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00" windowWidth="19815" windowHeight="9915"/>
  </bookViews>
  <sheets>
    <sheet name="2016" sheetId="6" r:id="rId1"/>
    <sheet name="2016 arbeta i" sheetId="5" r:id="rId2"/>
    <sheet name="Blad2" sheetId="2" r:id="rId3"/>
    <sheet name="Blad3" sheetId="3" r:id="rId4"/>
    <sheet name="Blad1" sheetId="1" r:id="rId5"/>
  </sheets>
  <calcPr calcId="145621"/>
</workbook>
</file>

<file path=xl/calcChain.xml><?xml version="1.0" encoding="utf-8"?>
<calcChain xmlns="http://schemas.openxmlformats.org/spreadsheetml/2006/main">
  <c r="I138" i="6" l="1"/>
  <c r="I136" i="6"/>
  <c r="I137" i="6"/>
  <c r="I135" i="6"/>
  <c r="I134" i="6"/>
  <c r="I133" i="6"/>
  <c r="I132" i="6"/>
  <c r="I130" i="6"/>
  <c r="I128" i="6"/>
  <c r="I87" i="6"/>
  <c r="I86" i="6"/>
  <c r="I88" i="6"/>
  <c r="I84" i="6"/>
  <c r="I83" i="6"/>
  <c r="I82" i="6"/>
  <c r="I81" i="6"/>
  <c r="I80" i="6"/>
  <c r="I79" i="6"/>
  <c r="I78" i="6"/>
  <c r="I85" i="6"/>
  <c r="I73" i="6"/>
  <c r="I70" i="6"/>
  <c r="I61" i="6"/>
  <c r="I25" i="6"/>
  <c r="I18" i="6"/>
  <c r="I9" i="6"/>
  <c r="I54" i="6" l="1"/>
  <c r="I53" i="6"/>
  <c r="I44" i="6"/>
  <c r="I40" i="6"/>
  <c r="I43" i="6"/>
  <c r="I41" i="6"/>
  <c r="I42" i="6"/>
  <c r="I39" i="6"/>
  <c r="I58" i="6"/>
  <c r="I65" i="6"/>
  <c r="I131" i="6"/>
  <c r="I127" i="6"/>
  <c r="I15" i="6"/>
  <c r="I13" i="6"/>
  <c r="I12" i="6"/>
  <c r="I10" i="6"/>
  <c r="I11" i="6"/>
  <c r="I7" i="6"/>
  <c r="I8" i="6"/>
  <c r="I6" i="6"/>
  <c r="I5" i="6"/>
  <c r="I32" i="6"/>
  <c r="I29" i="6"/>
  <c r="I27" i="6"/>
  <c r="I30" i="6"/>
  <c r="I112" i="6" l="1"/>
  <c r="I125" i="6"/>
  <c r="I129" i="6"/>
  <c r="I120" i="6"/>
  <c r="I123" i="6"/>
  <c r="I126" i="6"/>
  <c r="I121" i="6"/>
  <c r="I118" i="6"/>
  <c r="I122" i="6"/>
  <c r="I117" i="6"/>
  <c r="I124" i="6"/>
  <c r="I119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89" i="6"/>
  <c r="I59" i="6"/>
  <c r="I75" i="6"/>
  <c r="I69" i="6"/>
  <c r="I63" i="6"/>
  <c r="I71" i="6"/>
  <c r="I62" i="6"/>
  <c r="I74" i="6"/>
  <c r="I57" i="6"/>
  <c r="I72" i="6"/>
  <c r="I50" i="6"/>
  <c r="I68" i="6"/>
  <c r="I67" i="6"/>
  <c r="I49" i="6"/>
  <c r="I66" i="6"/>
  <c r="I56" i="6"/>
  <c r="I64" i="6"/>
  <c r="I51" i="6"/>
  <c r="I46" i="6"/>
  <c r="I52" i="6"/>
  <c r="I48" i="6"/>
  <c r="I60" i="6"/>
  <c r="I45" i="6"/>
  <c r="I47" i="6"/>
  <c r="I55" i="6"/>
  <c r="I24" i="6"/>
  <c r="I35" i="6"/>
  <c r="I34" i="6"/>
  <c r="I33" i="6"/>
  <c r="I31" i="6"/>
  <c r="I16" i="6"/>
  <c r="I14" i="6"/>
  <c r="I28" i="6"/>
  <c r="I26" i="6"/>
  <c r="I23" i="6"/>
  <c r="I22" i="6"/>
  <c r="I21" i="6"/>
  <c r="I20" i="6"/>
  <c r="I19" i="6"/>
  <c r="I17" i="6"/>
  <c r="I109" i="5"/>
  <c r="I107" i="5"/>
  <c r="I112" i="5"/>
  <c r="I144" i="5" l="1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3" i="5"/>
  <c r="I110" i="5"/>
  <c r="I101" i="5"/>
  <c r="I98" i="5"/>
  <c r="I104" i="5"/>
  <c r="I105" i="5"/>
  <c r="I114" i="5"/>
  <c r="I102" i="5"/>
  <c r="I111" i="5"/>
  <c r="I99" i="5"/>
  <c r="I108" i="5"/>
  <c r="I106" i="5"/>
  <c r="I97" i="5"/>
  <c r="I103" i="5"/>
  <c r="I96" i="5"/>
  <c r="I100" i="5"/>
  <c r="I95" i="5"/>
  <c r="I94" i="5"/>
  <c r="I91" i="5"/>
  <c r="I86" i="5"/>
  <c r="I90" i="5"/>
  <c r="I89" i="5"/>
  <c r="I88" i="5"/>
  <c r="I87" i="5"/>
  <c r="I83" i="5"/>
  <c r="I84" i="5"/>
  <c r="I82" i="5"/>
  <c r="I85" i="5"/>
  <c r="I81" i="5"/>
  <c r="I78" i="5"/>
  <c r="I77" i="5"/>
  <c r="I70" i="5"/>
  <c r="I56" i="5"/>
  <c r="I76" i="5"/>
  <c r="I75" i="5"/>
  <c r="I71" i="5"/>
  <c r="I55" i="5"/>
  <c r="I54" i="5"/>
  <c r="I68" i="5"/>
  <c r="I53" i="5"/>
  <c r="I61" i="5"/>
  <c r="I74" i="5"/>
  <c r="I73" i="5"/>
  <c r="I72" i="5"/>
  <c r="I69" i="5"/>
  <c r="I67" i="5"/>
  <c r="I66" i="5"/>
  <c r="I65" i="5"/>
  <c r="I51" i="5"/>
  <c r="I52" i="5"/>
  <c r="I64" i="5"/>
  <c r="I63" i="5"/>
  <c r="I62" i="5"/>
  <c r="I60" i="5"/>
  <c r="I59" i="5"/>
  <c r="I58" i="5"/>
  <c r="I57" i="5"/>
  <c r="I49" i="5"/>
  <c r="I50" i="5"/>
  <c r="I48" i="5"/>
  <c r="I44" i="5"/>
  <c r="I46" i="5"/>
  <c r="I45" i="5"/>
  <c r="I47" i="5"/>
  <c r="I43" i="5"/>
  <c r="I39" i="5"/>
  <c r="I38" i="5"/>
  <c r="I20" i="5"/>
  <c r="I19" i="5"/>
  <c r="I17" i="5"/>
  <c r="I22" i="5"/>
  <c r="I37" i="5"/>
  <c r="I36" i="5"/>
  <c r="I35" i="5"/>
  <c r="I34" i="5"/>
  <c r="I33" i="5"/>
  <c r="I32" i="5"/>
  <c r="I31" i="5"/>
  <c r="I25" i="5"/>
  <c r="I24" i="5"/>
  <c r="I30" i="5"/>
  <c r="I29" i="5"/>
  <c r="I28" i="5"/>
  <c r="I27" i="5"/>
  <c r="I26" i="5"/>
  <c r="I23" i="5"/>
  <c r="I21" i="5"/>
  <c r="I12" i="5"/>
  <c r="I18" i="5"/>
  <c r="I16" i="5"/>
  <c r="I15" i="5"/>
  <c r="I14" i="5"/>
  <c r="I9" i="5"/>
  <c r="I13" i="5"/>
  <c r="I11" i="5"/>
  <c r="I10" i="5"/>
  <c r="I7" i="5"/>
  <c r="I8" i="5"/>
  <c r="I6" i="5"/>
  <c r="I5" i="5"/>
  <c r="I120" i="1" l="1"/>
  <c r="I119" i="1"/>
  <c r="I123" i="1"/>
  <c r="I122" i="1"/>
  <c r="I121" i="1"/>
  <c r="I125" i="1"/>
  <c r="I129" i="1"/>
  <c r="I130" i="1"/>
  <c r="I131" i="1"/>
  <c r="I133" i="1"/>
  <c r="I124" i="1"/>
  <c r="I136" i="1"/>
  <c r="I137" i="1"/>
  <c r="I126" i="1"/>
  <c r="I139" i="1"/>
  <c r="I128" i="1"/>
  <c r="I132" i="1"/>
  <c r="I134" i="1"/>
  <c r="I135" i="1"/>
  <c r="I138" i="1"/>
  <c r="I127" i="1"/>
  <c r="I140" i="1"/>
  <c r="I88" i="1" l="1"/>
  <c r="I87" i="1"/>
  <c r="I85" i="1"/>
  <c r="I84" i="1"/>
  <c r="I86" i="1"/>
  <c r="I81" i="1"/>
  <c r="I80" i="1"/>
  <c r="I83" i="1"/>
  <c r="I82" i="1"/>
  <c r="I78" i="1"/>
  <c r="I79" i="1"/>
  <c r="I77" i="1"/>
  <c r="I70" i="1"/>
  <c r="I68" i="1"/>
  <c r="I74" i="1"/>
  <c r="I73" i="1"/>
  <c r="I62" i="1"/>
  <c r="I72" i="1"/>
  <c r="I71" i="1"/>
  <c r="I69" i="1"/>
  <c r="I51" i="1"/>
  <c r="I67" i="1"/>
  <c r="I54" i="1"/>
  <c r="I66" i="1"/>
  <c r="I65" i="1"/>
  <c r="I52" i="1"/>
  <c r="I64" i="1"/>
  <c r="I63" i="1"/>
  <c r="I55" i="1"/>
  <c r="I50" i="1"/>
  <c r="I48" i="1"/>
  <c r="I61" i="1"/>
  <c r="I60" i="1"/>
  <c r="I59" i="1"/>
  <c r="I58" i="1"/>
  <c r="I57" i="1"/>
  <c r="I56" i="1"/>
  <c r="I46" i="1"/>
  <c r="I53" i="1"/>
  <c r="I49" i="1"/>
  <c r="I45" i="1"/>
  <c r="I42" i="1"/>
  <c r="I47" i="1"/>
  <c r="I44" i="1"/>
  <c r="I43" i="1"/>
  <c r="I41" i="1"/>
  <c r="I8" i="1"/>
  <c r="I7" i="1"/>
  <c r="I6" i="1"/>
  <c r="I5" i="1"/>
  <c r="I116" i="1" l="1"/>
  <c r="I115" i="1"/>
  <c r="I114" i="1"/>
  <c r="I113" i="1"/>
  <c r="I112" i="1"/>
  <c r="I110" i="1"/>
  <c r="I18" i="1"/>
  <c r="I36" i="1"/>
  <c r="I30" i="1"/>
  <c r="I91" i="1" l="1"/>
  <c r="I92" i="1"/>
  <c r="I98" i="1"/>
  <c r="I94" i="1"/>
  <c r="I93" i="1"/>
  <c r="I102" i="1"/>
  <c r="I95" i="1"/>
  <c r="I96" i="1"/>
  <c r="I105" i="1"/>
  <c r="I107" i="1"/>
  <c r="I108" i="1"/>
  <c r="I109" i="1"/>
  <c r="I100" i="1"/>
  <c r="I111" i="1"/>
  <c r="I97" i="1"/>
  <c r="I101" i="1"/>
  <c r="I99" i="1"/>
  <c r="I103" i="1"/>
  <c r="I104" i="1"/>
  <c r="I106" i="1"/>
  <c r="I37" i="1"/>
  <c r="I25" i="1"/>
  <c r="I19" i="1"/>
  <c r="I20" i="1"/>
  <c r="I32" i="1"/>
  <c r="I13" i="1"/>
  <c r="I14" i="1"/>
  <c r="I35" i="1"/>
  <c r="I33" i="1"/>
  <c r="I28" i="1"/>
  <c r="I31" i="1"/>
  <c r="I29" i="1"/>
  <c r="I9" i="1"/>
  <c r="I10" i="1"/>
  <c r="I23" i="1"/>
  <c r="I12" i="1"/>
  <c r="I34" i="1"/>
  <c r="I17" i="1"/>
  <c r="I16" i="1"/>
  <c r="I15" i="1"/>
  <c r="I27" i="1"/>
  <c r="I26" i="1"/>
  <c r="I24" i="1"/>
  <c r="I11" i="1"/>
  <c r="I22" i="1"/>
  <c r="I21" i="1"/>
</calcChain>
</file>

<file path=xl/sharedStrings.xml><?xml version="1.0" encoding="utf-8"?>
<sst xmlns="http://schemas.openxmlformats.org/spreadsheetml/2006/main" count="883" uniqueCount="167">
  <si>
    <t>Pos</t>
  </si>
  <si>
    <t>Namn</t>
  </si>
  <si>
    <t>Thomas Werner</t>
  </si>
  <si>
    <t>Per Andersson</t>
  </si>
  <si>
    <t>Sören Pettersson</t>
  </si>
  <si>
    <t>Viktor Bergman</t>
  </si>
  <si>
    <t>Johan Thorsson</t>
  </si>
  <si>
    <t>Anton Pettersson</t>
  </si>
  <si>
    <t>Johan Restadh</t>
  </si>
  <si>
    <t>Sam Andersson</t>
  </si>
  <si>
    <t>Hugo Gustavsson</t>
  </si>
  <si>
    <t>Simon Gustavsson</t>
  </si>
  <si>
    <t>Birger Elfström</t>
  </si>
  <si>
    <t>Jim Andersson</t>
  </si>
  <si>
    <t>Serie Öst 2015</t>
  </si>
  <si>
    <t>Klubb</t>
  </si>
  <si>
    <t>Askersund</t>
  </si>
  <si>
    <t>Mönsterås</t>
  </si>
  <si>
    <t>Åtvidaberg</t>
  </si>
  <si>
    <t>Mullsjö</t>
  </si>
  <si>
    <t>Boxholm</t>
  </si>
  <si>
    <t>Standard 16D</t>
  </si>
  <si>
    <t>Arvid Carlsson J</t>
  </si>
  <si>
    <t>Filip Restadh J</t>
  </si>
  <si>
    <t>Milton Wårhem J</t>
  </si>
  <si>
    <t>Joakim Halldorf J</t>
  </si>
  <si>
    <t>Marcus Sörman J</t>
  </si>
  <si>
    <t>Jesper Juäng J</t>
  </si>
  <si>
    <t>Victor Carlsson J</t>
  </si>
  <si>
    <t>Albin Lygnblad J</t>
  </si>
  <si>
    <t>Wille Dunberg J</t>
  </si>
  <si>
    <t>Oskar Axelsson J</t>
  </si>
  <si>
    <t>Hugo Sundbald J</t>
  </si>
  <si>
    <t>Joline Jonsson J</t>
  </si>
  <si>
    <t>Melvin Ortiz J</t>
  </si>
  <si>
    <t>Leo Dunberg J</t>
  </si>
  <si>
    <t>Åtvidabergs MK</t>
  </si>
  <si>
    <t>TOTAL</t>
  </si>
  <si>
    <t>MK Ran</t>
  </si>
  <si>
    <t>Team 21</t>
  </si>
  <si>
    <t>Boxhoms MK</t>
  </si>
  <si>
    <t>Jonas Ludvigsson</t>
  </si>
  <si>
    <t>Johan Karlsson</t>
  </si>
  <si>
    <t>Kalle Persson</t>
  </si>
  <si>
    <t>Andreas Karlsson</t>
  </si>
  <si>
    <t>Klara Nylin</t>
  </si>
  <si>
    <t>Jonatan Larsson</t>
  </si>
  <si>
    <t>Ville Johansson</t>
  </si>
  <si>
    <t>Isac Ramberg</t>
  </si>
  <si>
    <t>Emil Ramberg</t>
  </si>
  <si>
    <t>Felix Eriksson</t>
  </si>
  <si>
    <t>Theo Andersson</t>
  </si>
  <si>
    <t>Oscar Sundblad</t>
  </si>
  <si>
    <t>Ida Sundblad</t>
  </si>
  <si>
    <t>Production 24</t>
  </si>
  <si>
    <t>Egil Aksnes</t>
  </si>
  <si>
    <t>Geir Jensrud</t>
  </si>
  <si>
    <t>Tom Blantern</t>
  </si>
  <si>
    <t>Joel Hallberg</t>
  </si>
  <si>
    <t>Christian Johansson</t>
  </si>
  <si>
    <t>Pher Petersson</t>
  </si>
  <si>
    <t>Håkan Hjalmarsson</t>
  </si>
  <si>
    <t>Anders Brommesson</t>
  </si>
  <si>
    <t>Peter Krüger</t>
  </si>
  <si>
    <t>Per Wallen</t>
  </si>
  <si>
    <t>Johnny Andersen</t>
  </si>
  <si>
    <t>Jocke Luäng</t>
  </si>
  <si>
    <t>Torgny Mattsson</t>
  </si>
  <si>
    <t>Marcus Carlsson</t>
  </si>
  <si>
    <t>Tor Henning Johansen</t>
  </si>
  <si>
    <t>Senior</t>
  </si>
  <si>
    <t>Junior</t>
  </si>
  <si>
    <t xml:space="preserve">Jesper Brommesson </t>
  </si>
  <si>
    <t xml:space="preserve">Jim Andersson </t>
  </si>
  <si>
    <t xml:space="preserve">Johan Restadh </t>
  </si>
  <si>
    <t xml:space="preserve">Isac Gustavsson </t>
  </si>
  <si>
    <t xml:space="preserve">Jens Hagberg </t>
  </si>
  <si>
    <t xml:space="preserve">Fredrik Hagberg </t>
  </si>
  <si>
    <t>Asker Norge</t>
  </si>
  <si>
    <t>Boxhoms SRC</t>
  </si>
  <si>
    <t>Sv Scalextrickl</t>
  </si>
  <si>
    <t>Boxholm SRC</t>
  </si>
  <si>
    <t>Mats Augustinsson</t>
  </si>
  <si>
    <t>Daniel Larsson</t>
  </si>
  <si>
    <t>Lennart Wallin</t>
  </si>
  <si>
    <t>Daniel Karlsson</t>
  </si>
  <si>
    <t>Open 12</t>
  </si>
  <si>
    <t>Jesper Brommesson</t>
  </si>
  <si>
    <t>Boxholms MK</t>
  </si>
  <si>
    <t xml:space="preserve">Christer Helgesson </t>
  </si>
  <si>
    <t>Malmö SRC</t>
  </si>
  <si>
    <t>Box 12</t>
  </si>
  <si>
    <t>Michael Landrud</t>
  </si>
  <si>
    <t>Jonny Andersen</t>
  </si>
  <si>
    <t>Wilma Thorsson</t>
  </si>
  <si>
    <t>Kaspar Dahlgren</t>
  </si>
  <si>
    <t>Isak Bergström</t>
  </si>
  <si>
    <t>David Kristensen</t>
  </si>
  <si>
    <t>Oliver Colin</t>
  </si>
  <si>
    <t>Victor Thorsson</t>
  </si>
  <si>
    <t>Mikael Gustavsson</t>
  </si>
  <si>
    <t>Anders Gustavsson</t>
  </si>
  <si>
    <t>Daniel Blomqvist</t>
  </si>
  <si>
    <t>Gunnar Åmell</t>
  </si>
  <si>
    <t>Mullsjö MHF-U</t>
  </si>
  <si>
    <t>Vimmerby MS</t>
  </si>
  <si>
    <t>Anders Gustafson</t>
  </si>
  <si>
    <t>Uffe Karlsson</t>
  </si>
  <si>
    <t>Mchael Landrud</t>
  </si>
  <si>
    <t>Fredrik Bergdahl</t>
  </si>
  <si>
    <t xml:space="preserve">Hans Johansson </t>
  </si>
  <si>
    <t>Anton Eriksson</t>
  </si>
  <si>
    <t>Kasper Roslund</t>
  </si>
  <si>
    <t>Hjo MK</t>
  </si>
  <si>
    <t>Casper Dahlgren</t>
  </si>
  <si>
    <t>Joakim Halldorf</t>
  </si>
  <si>
    <t>Victor Carlsson</t>
  </si>
  <si>
    <t>Arvid Carlsson</t>
  </si>
  <si>
    <t xml:space="preserve">Milton Wårhem </t>
  </si>
  <si>
    <t xml:space="preserve">Filip Restadh </t>
  </si>
  <si>
    <t xml:space="preserve">Hugo Sundbald </t>
  </si>
  <si>
    <t xml:space="preserve">Joline Jonsson </t>
  </si>
  <si>
    <t xml:space="preserve">Marcus Sörman </t>
  </si>
  <si>
    <t xml:space="preserve">Jesper Juäng </t>
  </si>
  <si>
    <t xml:space="preserve">Albin Lygnblad </t>
  </si>
  <si>
    <t xml:space="preserve">Wille Dunberg </t>
  </si>
  <si>
    <t>Oskar Axelsson</t>
  </si>
  <si>
    <t>Timmy Svahn</t>
  </si>
  <si>
    <t>Henrik Nielsen</t>
  </si>
  <si>
    <t>Bo Wiberg</t>
  </si>
  <si>
    <t>Ronneby MHF_U</t>
  </si>
  <si>
    <t>Bjärke SCC</t>
  </si>
  <si>
    <t>Håkan Karlsson</t>
  </si>
  <si>
    <t>Leo Fridlund</t>
  </si>
  <si>
    <t>Elin Collin</t>
  </si>
  <si>
    <t>Robin Jonsson</t>
  </si>
  <si>
    <t>Oliver Collin</t>
  </si>
  <si>
    <t>Leo Lindberg</t>
  </si>
  <si>
    <t>Mats Andersson</t>
  </si>
  <si>
    <t>Robert Hjelm</t>
  </si>
  <si>
    <t>GO-69</t>
  </si>
  <si>
    <t>Anton Jivemyr</t>
  </si>
  <si>
    <t>Melvin Klasson</t>
  </si>
  <si>
    <t>Magnus Åmell</t>
  </si>
  <si>
    <t>Felix Klasson</t>
  </si>
  <si>
    <t>Leif Viio</t>
  </si>
  <si>
    <t>Serie Öst 2016</t>
  </si>
  <si>
    <t>Standard H 7</t>
  </si>
  <si>
    <t>Anton Emanuelsson J</t>
  </si>
  <si>
    <t>Albin Molin Wretman J</t>
  </si>
  <si>
    <t xml:space="preserve">Jonathan Liljeqvist </t>
  </si>
  <si>
    <t>Andrea Dahl</t>
  </si>
  <si>
    <t>Andreas Gustavsson</t>
  </si>
  <si>
    <t>Roger Lander</t>
  </si>
  <si>
    <t>Hugo Sundblad</t>
  </si>
  <si>
    <t>Signe Söderqvist</t>
  </si>
  <si>
    <t>Filip Wärneryd</t>
  </si>
  <si>
    <t>Anders Hjalmar</t>
  </si>
  <si>
    <t>Joel Karlsson</t>
  </si>
  <si>
    <t>Max Nielsen</t>
  </si>
  <si>
    <t>Ronneby MHF-u</t>
  </si>
  <si>
    <t xml:space="preserve">Chistian Johansson </t>
  </si>
  <si>
    <t>Ville Dunberg</t>
  </si>
  <si>
    <t>Marcus Sörman</t>
  </si>
  <si>
    <t>Milton Wårhem</t>
  </si>
  <si>
    <t>Ronneby MHF-U</t>
  </si>
  <si>
    <t>Leif-Åke Vilo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</si>
</sst>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D]General"/>
    <numFmt numFmtId="165" formatCode="#,##0.00&quot; &quot;[$kr-41D];[Red]&quot;-&quot;#,##0.00&quot; &quot;[$kr-41D]"/>
  </numFmts>
  <fonts count="20">
    <font>
      <sz val="11"/>
      <color rgb="FF000000"/>
      <name val="Calibri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Calibri1"/>
    </font>
    <font>
      <b/>
      <i/>
      <u/>
      <sz val="11"/>
      <color rgb="FF000000"/>
      <name val="Calibri1"/>
    </font>
    <font>
      <sz val="11"/>
      <color rgb="FF000000"/>
      <name val="Times New Roman"/>
      <family val="1"/>
    </font>
    <font>
      <b/>
      <sz val="30"/>
      <color rgb="FFFFFFFF"/>
      <name val="Verdana"/>
      <family val="2"/>
    </font>
    <font>
      <sz val="20"/>
      <color rgb="FFFFFFFF"/>
      <name val="Verdana"/>
      <family val="2"/>
    </font>
    <font>
      <sz val="16"/>
      <color rgb="FF000000"/>
      <name val="Calibri"/>
      <family val="2"/>
    </font>
    <font>
      <sz val="11"/>
      <color theme="0"/>
      <name val="Calibri"/>
      <family val="2"/>
    </font>
    <font>
      <sz val="11"/>
      <color theme="0"/>
      <name val="Calibri1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6"/>
      <color rgb="FFFF0000"/>
      <name val="Calibri"/>
      <family val="2"/>
    </font>
    <font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rgb="FF808080"/>
        <bgColor rgb="FF80808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EB4E3"/>
        <bgColor rgb="FF808080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164" fontId="2" fillId="0" borderId="0"/>
    <xf numFmtId="0" fontId="1" fillId="2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5" fontId="4" fillId="0" borderId="0"/>
  </cellStyleXfs>
  <cellXfs count="50">
    <xf numFmtId="0" fontId="0" fillId="0" borderId="0" xfId="0"/>
    <xf numFmtId="164" fontId="2" fillId="0" borderId="0" xfId="1"/>
    <xf numFmtId="164" fontId="9" fillId="4" borderId="0" xfId="1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10" fillId="5" borderId="0" xfId="0" applyFont="1" applyFill="1" applyBorder="1"/>
    <xf numFmtId="0" fontId="10" fillId="5" borderId="0" xfId="0" applyFont="1" applyFill="1" applyBorder="1" applyAlignment="1">
      <alignment horizontal="center"/>
    </xf>
    <xf numFmtId="164" fontId="9" fillId="5" borderId="0" xfId="1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9" fillId="5" borderId="0" xfId="0" applyFont="1" applyFill="1" applyBorder="1"/>
    <xf numFmtId="0" fontId="9" fillId="4" borderId="0" xfId="0" applyFont="1" applyFill="1" applyBorder="1"/>
    <xf numFmtId="0" fontId="9" fillId="5" borderId="0" xfId="0" applyFont="1" applyFill="1" applyBorder="1" applyAlignment="1">
      <alignment horizontal="left"/>
    </xf>
    <xf numFmtId="164" fontId="7" fillId="6" borderId="0" xfId="1" applyFont="1" applyFill="1" applyBorder="1" applyAlignment="1">
      <alignment horizontal="center" vertical="center" wrapText="1"/>
    </xf>
    <xf numFmtId="164" fontId="7" fillId="6" borderId="0" xfId="1" applyFont="1" applyFill="1" applyBorder="1" applyAlignment="1">
      <alignment horizontal="right" vertical="center" wrapText="1"/>
    </xf>
    <xf numFmtId="164" fontId="7" fillId="6" borderId="0" xfId="1" applyFont="1" applyFill="1" applyBorder="1" applyAlignment="1">
      <alignment vertical="center"/>
    </xf>
    <xf numFmtId="164" fontId="5" fillId="3" borderId="0" xfId="1" applyFont="1" applyFill="1" applyBorder="1" applyAlignment="1">
      <alignment horizontal="center"/>
    </xf>
    <xf numFmtId="164" fontId="2" fillId="3" borderId="0" xfId="1" applyFill="1" applyBorder="1"/>
    <xf numFmtId="164" fontId="2" fillId="3" borderId="0" xfId="1" applyFill="1" applyBorder="1" applyAlignment="1">
      <alignment horizontal="center"/>
    </xf>
    <xf numFmtId="164" fontId="2" fillId="0" borderId="0" xfId="1" applyBorder="1"/>
    <xf numFmtId="164" fontId="7" fillId="6" borderId="0" xfId="1" applyFont="1" applyFill="1" applyBorder="1" applyAlignment="1">
      <alignment horizontal="left" vertical="center"/>
    </xf>
    <xf numFmtId="164" fontId="8" fillId="0" borderId="0" xfId="1" applyFont="1" applyBorder="1"/>
    <xf numFmtId="164" fontId="2" fillId="5" borderId="0" xfId="1" applyFill="1" applyBorder="1"/>
    <xf numFmtId="164" fontId="2" fillId="5" borderId="0" xfId="1" applyFill="1" applyBorder="1" applyAlignment="1">
      <alignment horizontal="center"/>
    </xf>
    <xf numFmtId="164" fontId="9" fillId="5" borderId="0" xfId="1" applyFont="1" applyFill="1" applyBorder="1"/>
    <xf numFmtId="164" fontId="2" fillId="0" borderId="0" xfId="1" applyBorder="1" applyAlignment="1">
      <alignment horizontal="center"/>
    </xf>
    <xf numFmtId="164" fontId="11" fillId="4" borderId="0" xfId="1" applyFont="1" applyFill="1" applyBorder="1" applyAlignment="1">
      <alignment horizontal="center"/>
    </xf>
    <xf numFmtId="0" fontId="11" fillId="5" borderId="0" xfId="0" applyFont="1" applyFill="1" applyBorder="1"/>
    <xf numFmtId="0" fontId="11" fillId="4" borderId="0" xfId="0" applyFont="1" applyFill="1" applyBorder="1" applyAlignment="1">
      <alignment horizontal="center"/>
    </xf>
    <xf numFmtId="164" fontId="13" fillId="0" borderId="0" xfId="1" applyFont="1" applyBorder="1"/>
    <xf numFmtId="0" fontId="11" fillId="4" borderId="0" xfId="0" applyFont="1" applyFill="1" applyBorder="1" applyAlignment="1">
      <alignment horizontal="left"/>
    </xf>
    <xf numFmtId="0" fontId="11" fillId="4" borderId="0" xfId="0" applyFont="1" applyFill="1" applyBorder="1"/>
    <xf numFmtId="164" fontId="11" fillId="4" borderId="0" xfId="1" applyFont="1" applyFill="1" applyBorder="1"/>
    <xf numFmtId="164" fontId="14" fillId="3" borderId="0" xfId="1" applyFont="1" applyFill="1" applyBorder="1" applyAlignment="1">
      <alignment horizontal="center" vertical="center" wrapText="1"/>
    </xf>
    <xf numFmtId="164" fontId="15" fillId="0" borderId="0" xfId="1" applyFont="1" applyBorder="1"/>
    <xf numFmtId="164" fontId="7" fillId="6" borderId="0" xfId="1" applyFont="1" applyFill="1" applyBorder="1" applyAlignment="1">
      <alignment horizontal="center" vertical="center"/>
    </xf>
    <xf numFmtId="164" fontId="2" fillId="5" borderId="0" xfId="1" applyFont="1" applyFill="1" applyBorder="1" applyAlignment="1">
      <alignment horizontal="center"/>
    </xf>
    <xf numFmtId="0" fontId="0" fillId="0" borderId="0" xfId="0" applyBorder="1"/>
    <xf numFmtId="0" fontId="13" fillId="0" borderId="0" xfId="0" applyFont="1" applyBorder="1"/>
    <xf numFmtId="0" fontId="16" fillId="4" borderId="0" xfId="0" applyFont="1" applyFill="1" applyBorder="1" applyAlignment="1">
      <alignment horizontal="center"/>
    </xf>
    <xf numFmtId="164" fontId="16" fillId="0" borderId="0" xfId="1" applyFont="1" applyBorder="1"/>
    <xf numFmtId="0" fontId="17" fillId="4" borderId="0" xfId="0" applyFont="1" applyFill="1" applyBorder="1" applyAlignment="1">
      <alignment horizontal="center"/>
    </xf>
    <xf numFmtId="164" fontId="17" fillId="0" borderId="0" xfId="1" applyFont="1" applyBorder="1"/>
    <xf numFmtId="164" fontId="18" fillId="0" borderId="0" xfId="1" applyFont="1" applyBorder="1"/>
    <xf numFmtId="164" fontId="19" fillId="0" borderId="0" xfId="1" applyFont="1" applyBorder="1"/>
    <xf numFmtId="164" fontId="11" fillId="0" borderId="0" xfId="1" applyFont="1" applyBorder="1"/>
    <xf numFmtId="164" fontId="9" fillId="0" borderId="0" xfId="1" applyFont="1" applyBorder="1"/>
    <xf numFmtId="164" fontId="6" fillId="3" borderId="0" xfId="1" applyFont="1" applyFill="1" applyBorder="1" applyAlignment="1">
      <alignment horizontal="center"/>
    </xf>
    <xf numFmtId="164" fontId="12" fillId="5" borderId="0" xfId="1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164" fontId="17" fillId="5" borderId="0" xfId="1" applyFont="1" applyFill="1" applyBorder="1" applyAlignment="1">
      <alignment horizontal="center"/>
    </xf>
  </cellXfs>
  <cellStyles count="7">
    <cellStyle name="Excel Built-in Normal" xfId="1"/>
    <cellStyle name="Excel_BuiltIn_20% - Dekorfärg1" xfId="2"/>
    <cellStyle name="Heading" xfId="3"/>
    <cellStyle name="Heading1" xfId="4"/>
    <cellStyle name="Normal" xfId="0" builtinId="0" customBuiltin="1"/>
    <cellStyle name="Result" xfId="5"/>
    <cellStyle name="Result2" xfId="6"/>
  </cellStyles>
  <dxfs count="0"/>
  <tableStyles count="0" defaultTableStyle="TableStyleMedium2" defaultPivotStyle="PivotStyleLight16"/>
  <colors>
    <mruColors>
      <color rgb="FFE4E4E4"/>
      <color rgb="FFA6A6A6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12.jpeg"/><Relationship Id="rId9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5.jpeg"/><Relationship Id="rId7" Type="http://schemas.openxmlformats.org/officeDocument/2006/relationships/image" Target="../media/image7.jpeg"/><Relationship Id="rId2" Type="http://schemas.openxmlformats.org/officeDocument/2006/relationships/image" Target="../media/image14.jpeg"/><Relationship Id="rId1" Type="http://schemas.openxmlformats.org/officeDocument/2006/relationships/image" Target="../media/image1.jpg"/><Relationship Id="rId6" Type="http://schemas.openxmlformats.org/officeDocument/2006/relationships/image" Target="../media/image18.jpg"/><Relationship Id="rId11" Type="http://schemas.openxmlformats.org/officeDocument/2006/relationships/image" Target="../media/image11.jpg"/><Relationship Id="rId5" Type="http://schemas.openxmlformats.org/officeDocument/2006/relationships/image" Target="../media/image17.jpeg"/><Relationship Id="rId10" Type="http://schemas.openxmlformats.org/officeDocument/2006/relationships/image" Target="../media/image10.jpeg"/><Relationship Id="rId4" Type="http://schemas.openxmlformats.org/officeDocument/2006/relationships/image" Target="../media/image16.jpeg"/><Relationship Id="rId9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295275</xdr:colOff>
      <xdr:row>0</xdr:row>
      <xdr:rowOff>85725</xdr:rowOff>
    </xdr:from>
    <xdr:ext cx="1417469" cy="923925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4905375" y="85725"/>
          <a:ext cx="1417469" cy="923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704850</xdr:colOff>
      <xdr:row>0</xdr:row>
      <xdr:rowOff>85725</xdr:rowOff>
    </xdr:from>
    <xdr:to>
      <xdr:col>4</xdr:col>
      <xdr:colOff>348681</xdr:colOff>
      <xdr:row>0</xdr:row>
      <xdr:rowOff>1045845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85725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114306</xdr:rowOff>
    </xdr:from>
    <xdr:to>
      <xdr:col>1</xdr:col>
      <xdr:colOff>1119168</xdr:colOff>
      <xdr:row>0</xdr:row>
      <xdr:rowOff>1024420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6"/>
          <a:ext cx="1365504" cy="910114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0</xdr:row>
      <xdr:rowOff>63600</xdr:rowOff>
    </xdr:from>
    <xdr:to>
      <xdr:col>2</xdr:col>
      <xdr:colOff>762525</xdr:colOff>
      <xdr:row>1</xdr:row>
      <xdr:rowOff>57750</xdr:rowOff>
    </xdr:to>
    <xdr:pic>
      <xdr:nvPicPr>
        <xdr:cNvPr id="5" name="Bildobjekt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-3448"/>
        <a:stretch/>
      </xdr:blipFill>
      <xdr:spPr>
        <a:xfrm>
          <a:off x="1504950" y="63600"/>
          <a:ext cx="82296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324150</xdr:colOff>
      <xdr:row>0</xdr:row>
      <xdr:rowOff>76210</xdr:rowOff>
    </xdr:from>
    <xdr:to>
      <xdr:col>6</xdr:col>
      <xdr:colOff>347010</xdr:colOff>
      <xdr:row>0</xdr:row>
      <xdr:rowOff>1032330</xdr:rowOff>
    </xdr:to>
    <xdr:pic>
      <xdr:nvPicPr>
        <xdr:cNvPr id="6" name="Bildobjekt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0" r="-17780"/>
        <a:stretch/>
      </xdr:blipFill>
      <xdr:spPr>
        <a:xfrm>
          <a:off x="3676950" y="76210"/>
          <a:ext cx="1280160" cy="956120"/>
        </a:xfrm>
        <a:prstGeom prst="rect">
          <a:avLst/>
        </a:prstGeom>
      </xdr:spPr>
    </xdr:pic>
    <xdr:clientData/>
  </xdr:twoCellAnchor>
  <xdr:twoCellAnchor editAs="oneCell">
    <xdr:from>
      <xdr:col>2</xdr:col>
      <xdr:colOff>582563</xdr:colOff>
      <xdr:row>2</xdr:row>
      <xdr:rowOff>47625</xdr:rowOff>
    </xdr:from>
    <xdr:to>
      <xdr:col>3</xdr:col>
      <xdr:colOff>343078</xdr:colOff>
      <xdr:row>2</xdr:row>
      <xdr:rowOff>588137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13" y="1647825"/>
          <a:ext cx="815819" cy="54051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666764</xdr:colOff>
      <xdr:row>35</xdr:row>
      <xdr:rowOff>76206</xdr:rowOff>
    </xdr:from>
    <xdr:to>
      <xdr:col>3</xdr:col>
      <xdr:colOff>487089</xdr:colOff>
      <xdr:row>35</xdr:row>
      <xdr:rowOff>568519</xdr:rowOff>
    </xdr:to>
    <xdr:pic>
      <xdr:nvPicPr>
        <xdr:cNvPr id="8" name="Bildobjekt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14" y="9220206"/>
          <a:ext cx="875629" cy="49231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</xdr:row>
      <xdr:rowOff>38117</xdr:rowOff>
    </xdr:from>
    <xdr:to>
      <xdr:col>5</xdr:col>
      <xdr:colOff>497205</xdr:colOff>
      <xdr:row>2</xdr:row>
      <xdr:rowOff>591043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638317"/>
          <a:ext cx="982980" cy="552926"/>
        </a:xfrm>
        <a:prstGeom prst="rect">
          <a:avLst/>
        </a:prstGeom>
      </xdr:spPr>
    </xdr:pic>
    <xdr:clientData/>
  </xdr:twoCellAnchor>
  <xdr:twoCellAnchor editAs="oneCell">
    <xdr:from>
      <xdr:col>2</xdr:col>
      <xdr:colOff>126281</xdr:colOff>
      <xdr:row>89</xdr:row>
      <xdr:rowOff>53617</xdr:rowOff>
    </xdr:from>
    <xdr:to>
      <xdr:col>3</xdr:col>
      <xdr:colOff>41371</xdr:colOff>
      <xdr:row>89</xdr:row>
      <xdr:rowOff>594732</xdr:rowOff>
    </xdr:to>
    <xdr:pic>
      <xdr:nvPicPr>
        <xdr:cNvPr id="10" name="Bildobjekt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99420" y="18992603"/>
          <a:ext cx="541115" cy="972693"/>
        </a:xfrm>
        <a:prstGeom prst="rect">
          <a:avLst/>
        </a:prstGeom>
      </xdr:spPr>
    </xdr:pic>
    <xdr:clientData/>
  </xdr:twoCellAnchor>
  <xdr:oneCellAnchor>
    <xdr:from>
      <xdr:col>2</xdr:col>
      <xdr:colOff>277137</xdr:colOff>
      <xdr:row>114</xdr:row>
      <xdr:rowOff>53616</xdr:rowOff>
    </xdr:from>
    <xdr:ext cx="670982" cy="541115"/>
    <xdr:pic>
      <xdr:nvPicPr>
        <xdr:cNvPr id="11" name="Bildobjekt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99420" y="23963108"/>
          <a:ext cx="541115" cy="670982"/>
        </a:xfrm>
        <a:prstGeom prst="rect">
          <a:avLst/>
        </a:prstGeom>
      </xdr:spPr>
    </xdr:pic>
    <xdr:clientData/>
  </xdr:oneCellAnchor>
  <xdr:twoCellAnchor editAs="oneCell">
    <xdr:from>
      <xdr:col>3</xdr:col>
      <xdr:colOff>485792</xdr:colOff>
      <xdr:row>35</xdr:row>
      <xdr:rowOff>57158</xdr:rowOff>
    </xdr:from>
    <xdr:to>
      <xdr:col>5</xdr:col>
      <xdr:colOff>109174</xdr:colOff>
      <xdr:row>35</xdr:row>
      <xdr:rowOff>615228</xdr:rowOff>
    </xdr:to>
    <xdr:pic>
      <xdr:nvPicPr>
        <xdr:cNvPr id="12" name="Bildobjekt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67" y="9201158"/>
          <a:ext cx="785432" cy="5580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19068</xdr:colOff>
      <xdr:row>89</xdr:row>
      <xdr:rowOff>47633</xdr:rowOff>
    </xdr:from>
    <xdr:to>
      <xdr:col>4</xdr:col>
      <xdr:colOff>198138</xdr:colOff>
      <xdr:row>89</xdr:row>
      <xdr:rowOff>587701</xdr:rowOff>
    </xdr:to>
    <xdr:pic>
      <xdr:nvPicPr>
        <xdr:cNvPr id="13" name="Bildobjekt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43" y="19202408"/>
          <a:ext cx="760095" cy="540068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1019193</xdr:colOff>
      <xdr:row>114</xdr:row>
      <xdr:rowOff>38108</xdr:rowOff>
    </xdr:from>
    <xdr:to>
      <xdr:col>4</xdr:col>
      <xdr:colOff>142959</xdr:colOff>
      <xdr:row>115</xdr:row>
      <xdr:rowOff>2888</xdr:rowOff>
    </xdr:to>
    <xdr:pic>
      <xdr:nvPicPr>
        <xdr:cNvPr id="14" name="Bildobjekt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43" y="24012533"/>
          <a:ext cx="760095" cy="538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295275</xdr:colOff>
      <xdr:row>0</xdr:row>
      <xdr:rowOff>85725</xdr:rowOff>
    </xdr:from>
    <xdr:ext cx="1417469" cy="923925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4810125" y="85725"/>
          <a:ext cx="1417469" cy="923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704850</xdr:colOff>
      <xdr:row>0</xdr:row>
      <xdr:rowOff>85725</xdr:rowOff>
    </xdr:from>
    <xdr:to>
      <xdr:col>4</xdr:col>
      <xdr:colOff>289560</xdr:colOff>
      <xdr:row>0</xdr:row>
      <xdr:rowOff>1045845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85725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114306</xdr:rowOff>
    </xdr:from>
    <xdr:to>
      <xdr:col>1</xdr:col>
      <xdr:colOff>1079754</xdr:colOff>
      <xdr:row>0</xdr:row>
      <xdr:rowOff>1024420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6"/>
          <a:ext cx="1365504" cy="910114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0</xdr:row>
      <xdr:rowOff>63600</xdr:rowOff>
    </xdr:from>
    <xdr:to>
      <xdr:col>2</xdr:col>
      <xdr:colOff>670560</xdr:colOff>
      <xdr:row>1</xdr:row>
      <xdr:rowOff>57750</xdr:rowOff>
    </xdr:to>
    <xdr:pic>
      <xdr:nvPicPr>
        <xdr:cNvPr id="5" name="Bildobjekt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-3448"/>
        <a:stretch/>
      </xdr:blipFill>
      <xdr:spPr>
        <a:xfrm>
          <a:off x="1504950" y="63600"/>
          <a:ext cx="82296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324150</xdr:colOff>
      <xdr:row>0</xdr:row>
      <xdr:rowOff>76210</xdr:rowOff>
    </xdr:from>
    <xdr:to>
      <xdr:col>6</xdr:col>
      <xdr:colOff>347010</xdr:colOff>
      <xdr:row>0</xdr:row>
      <xdr:rowOff>1032330</xdr:rowOff>
    </xdr:to>
    <xdr:pic>
      <xdr:nvPicPr>
        <xdr:cNvPr id="6" name="Bildobjekt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0" r="-17780"/>
        <a:stretch/>
      </xdr:blipFill>
      <xdr:spPr>
        <a:xfrm>
          <a:off x="3676950" y="76210"/>
          <a:ext cx="1280160" cy="956120"/>
        </a:xfrm>
        <a:prstGeom prst="rect">
          <a:avLst/>
        </a:prstGeom>
      </xdr:spPr>
    </xdr:pic>
    <xdr:clientData/>
  </xdr:twoCellAnchor>
  <xdr:twoCellAnchor editAs="oneCell">
    <xdr:from>
      <xdr:col>2</xdr:col>
      <xdr:colOff>582563</xdr:colOff>
      <xdr:row>2</xdr:row>
      <xdr:rowOff>47625</xdr:rowOff>
    </xdr:from>
    <xdr:to>
      <xdr:col>3</xdr:col>
      <xdr:colOff>283957</xdr:colOff>
      <xdr:row>2</xdr:row>
      <xdr:rowOff>588137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501" y="1651000"/>
          <a:ext cx="812644" cy="54051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666764</xdr:colOff>
      <xdr:row>39</xdr:row>
      <xdr:rowOff>76206</xdr:rowOff>
    </xdr:from>
    <xdr:to>
      <xdr:col>3</xdr:col>
      <xdr:colOff>427968</xdr:colOff>
      <xdr:row>39</xdr:row>
      <xdr:rowOff>568519</xdr:rowOff>
    </xdr:to>
    <xdr:pic>
      <xdr:nvPicPr>
        <xdr:cNvPr id="8" name="Bildobjekt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14" y="9220206"/>
          <a:ext cx="875629" cy="49231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</xdr:row>
      <xdr:rowOff>38117</xdr:rowOff>
    </xdr:from>
    <xdr:to>
      <xdr:col>5</xdr:col>
      <xdr:colOff>497205</xdr:colOff>
      <xdr:row>2</xdr:row>
      <xdr:rowOff>591043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638317"/>
          <a:ext cx="982980" cy="552926"/>
        </a:xfrm>
        <a:prstGeom prst="rect">
          <a:avLst/>
        </a:prstGeom>
      </xdr:spPr>
    </xdr:pic>
    <xdr:clientData/>
  </xdr:twoCellAnchor>
  <xdr:twoCellAnchor editAs="oneCell">
    <xdr:from>
      <xdr:col>2</xdr:col>
      <xdr:colOff>126281</xdr:colOff>
      <xdr:row>91</xdr:row>
      <xdr:rowOff>53617</xdr:rowOff>
    </xdr:from>
    <xdr:to>
      <xdr:col>2</xdr:col>
      <xdr:colOff>1098974</xdr:colOff>
      <xdr:row>91</xdr:row>
      <xdr:rowOff>594732</xdr:rowOff>
    </xdr:to>
    <xdr:pic>
      <xdr:nvPicPr>
        <xdr:cNvPr id="10" name="Bildobjekt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99420" y="18992603"/>
          <a:ext cx="541115" cy="972693"/>
        </a:xfrm>
        <a:prstGeom prst="rect">
          <a:avLst/>
        </a:prstGeom>
      </xdr:spPr>
    </xdr:pic>
    <xdr:clientData/>
  </xdr:twoCellAnchor>
  <xdr:oneCellAnchor>
    <xdr:from>
      <xdr:col>2</xdr:col>
      <xdr:colOff>277137</xdr:colOff>
      <xdr:row>114</xdr:row>
      <xdr:rowOff>53616</xdr:rowOff>
    </xdr:from>
    <xdr:ext cx="670982" cy="541115"/>
    <xdr:pic>
      <xdr:nvPicPr>
        <xdr:cNvPr id="11" name="Bildobjekt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99420" y="24915608"/>
          <a:ext cx="541115" cy="670982"/>
        </a:xfrm>
        <a:prstGeom prst="rect">
          <a:avLst/>
        </a:prstGeom>
      </xdr:spPr>
    </xdr:pic>
    <xdr:clientData/>
  </xdr:oneCellAnchor>
  <xdr:twoCellAnchor editAs="oneCell">
    <xdr:from>
      <xdr:col>3</xdr:col>
      <xdr:colOff>485792</xdr:colOff>
      <xdr:row>39</xdr:row>
      <xdr:rowOff>57158</xdr:rowOff>
    </xdr:from>
    <xdr:to>
      <xdr:col>5</xdr:col>
      <xdr:colOff>109174</xdr:colOff>
      <xdr:row>39</xdr:row>
      <xdr:rowOff>615228</xdr:rowOff>
    </xdr:to>
    <xdr:pic>
      <xdr:nvPicPr>
        <xdr:cNvPr id="12" name="Bildobjekt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67" y="9201158"/>
          <a:ext cx="785432" cy="5580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19068</xdr:colOff>
      <xdr:row>91</xdr:row>
      <xdr:rowOff>47633</xdr:rowOff>
    </xdr:from>
    <xdr:to>
      <xdr:col>4</xdr:col>
      <xdr:colOff>198138</xdr:colOff>
      <xdr:row>91</xdr:row>
      <xdr:rowOff>587701</xdr:rowOff>
    </xdr:to>
    <xdr:pic>
      <xdr:nvPicPr>
        <xdr:cNvPr id="13" name="Bildobjekt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43" y="19202408"/>
          <a:ext cx="760095" cy="540068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1019193</xdr:colOff>
      <xdr:row>114</xdr:row>
      <xdr:rowOff>38108</xdr:rowOff>
    </xdr:from>
    <xdr:to>
      <xdr:col>4</xdr:col>
      <xdr:colOff>83838</xdr:colOff>
      <xdr:row>116</xdr:row>
      <xdr:rowOff>72160</xdr:rowOff>
    </xdr:to>
    <xdr:pic>
      <xdr:nvPicPr>
        <xdr:cNvPr id="14" name="Bildobjekt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43" y="24965033"/>
          <a:ext cx="760095" cy="5400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295275</xdr:colOff>
      <xdr:row>0</xdr:row>
      <xdr:rowOff>85725</xdr:rowOff>
    </xdr:from>
    <xdr:ext cx="1417469" cy="923925"/>
    <xdr:pic>
      <xdr:nvPicPr>
        <xdr:cNvPr id="4" name="Grafik 1"/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4810125" y="85725"/>
          <a:ext cx="1417469" cy="923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704850</xdr:colOff>
      <xdr:row>0</xdr:row>
      <xdr:rowOff>85725</xdr:rowOff>
    </xdr:from>
    <xdr:to>
      <xdr:col>4</xdr:col>
      <xdr:colOff>289560</xdr:colOff>
      <xdr:row>0</xdr:row>
      <xdr:rowOff>1045845</xdr:rowOff>
    </xdr:to>
    <xdr:pic>
      <xdr:nvPicPr>
        <xdr:cNvPr id="6" name="Bildobjekt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85725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114306</xdr:rowOff>
    </xdr:from>
    <xdr:to>
      <xdr:col>1</xdr:col>
      <xdr:colOff>1079754</xdr:colOff>
      <xdr:row>0</xdr:row>
      <xdr:rowOff>1024420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6"/>
          <a:ext cx="1365504" cy="910114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0</xdr:row>
      <xdr:rowOff>63600</xdr:rowOff>
    </xdr:from>
    <xdr:to>
      <xdr:col>2</xdr:col>
      <xdr:colOff>670560</xdr:colOff>
      <xdr:row>1</xdr:row>
      <xdr:rowOff>57750</xdr:rowOff>
    </xdr:to>
    <xdr:pic>
      <xdr:nvPicPr>
        <xdr:cNvPr id="8" name="Bildobjekt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-3448"/>
        <a:stretch/>
      </xdr:blipFill>
      <xdr:spPr>
        <a:xfrm>
          <a:off x="1504950" y="63600"/>
          <a:ext cx="82296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324150</xdr:colOff>
      <xdr:row>0</xdr:row>
      <xdr:rowOff>76210</xdr:rowOff>
    </xdr:from>
    <xdr:to>
      <xdr:col>6</xdr:col>
      <xdr:colOff>442260</xdr:colOff>
      <xdr:row>0</xdr:row>
      <xdr:rowOff>1032330</xdr:rowOff>
    </xdr:to>
    <xdr:pic>
      <xdr:nvPicPr>
        <xdr:cNvPr id="9" name="Bildobjekt 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0" r="-17780"/>
        <a:stretch/>
      </xdr:blipFill>
      <xdr:spPr>
        <a:xfrm>
          <a:off x="3676950" y="76210"/>
          <a:ext cx="1280160" cy="95612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</xdr:row>
      <xdr:rowOff>47625</xdr:rowOff>
    </xdr:from>
    <xdr:to>
      <xdr:col>3</xdr:col>
      <xdr:colOff>437896</xdr:colOff>
      <xdr:row>2</xdr:row>
      <xdr:rowOff>588137</xdr:rowOff>
    </xdr:to>
    <xdr:pic>
      <xdr:nvPicPr>
        <xdr:cNvPr id="10" name="Bildobjekt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647825"/>
          <a:ext cx="1123696" cy="54051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666764</xdr:colOff>
      <xdr:row>37</xdr:row>
      <xdr:rowOff>76206</xdr:rowOff>
    </xdr:from>
    <xdr:to>
      <xdr:col>3</xdr:col>
      <xdr:colOff>427968</xdr:colOff>
      <xdr:row>37</xdr:row>
      <xdr:rowOff>568519</xdr:rowOff>
    </xdr:to>
    <xdr:pic>
      <xdr:nvPicPr>
        <xdr:cNvPr id="13" name="Bildobjekt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14" y="8258181"/>
          <a:ext cx="875629" cy="49231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</xdr:row>
      <xdr:rowOff>38117</xdr:rowOff>
    </xdr:from>
    <xdr:to>
      <xdr:col>5</xdr:col>
      <xdr:colOff>497205</xdr:colOff>
      <xdr:row>2</xdr:row>
      <xdr:rowOff>591043</xdr:rowOff>
    </xdr:to>
    <xdr:pic>
      <xdr:nvPicPr>
        <xdr:cNvPr id="14" name="Bildobjekt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1628792"/>
          <a:ext cx="982980" cy="552926"/>
        </a:xfrm>
        <a:prstGeom prst="rect">
          <a:avLst/>
        </a:prstGeom>
      </xdr:spPr>
    </xdr:pic>
    <xdr:clientData/>
  </xdr:twoCellAnchor>
  <xdr:twoCellAnchor editAs="oneCell">
    <xdr:from>
      <xdr:col>2</xdr:col>
      <xdr:colOff>126281</xdr:colOff>
      <xdr:row>88</xdr:row>
      <xdr:rowOff>53617</xdr:rowOff>
    </xdr:from>
    <xdr:to>
      <xdr:col>2</xdr:col>
      <xdr:colOff>1098974</xdr:colOff>
      <xdr:row>88</xdr:row>
      <xdr:rowOff>594732</xdr:rowOff>
    </xdr:to>
    <xdr:pic>
      <xdr:nvPicPr>
        <xdr:cNvPr id="22" name="Bildobjekt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99420" y="16954253"/>
          <a:ext cx="541115" cy="972693"/>
        </a:xfrm>
        <a:prstGeom prst="rect">
          <a:avLst/>
        </a:prstGeom>
      </xdr:spPr>
    </xdr:pic>
    <xdr:clientData/>
  </xdr:twoCellAnchor>
  <xdr:oneCellAnchor>
    <xdr:from>
      <xdr:col>2</xdr:col>
      <xdr:colOff>277137</xdr:colOff>
      <xdr:row>116</xdr:row>
      <xdr:rowOff>53616</xdr:rowOff>
    </xdr:from>
    <xdr:ext cx="670982" cy="541115"/>
    <xdr:pic>
      <xdr:nvPicPr>
        <xdr:cNvPr id="24" name="Bildobjekt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37520" y="21734258"/>
          <a:ext cx="541115" cy="670982"/>
        </a:xfrm>
        <a:prstGeom prst="rect">
          <a:avLst/>
        </a:prstGeom>
      </xdr:spPr>
    </xdr:pic>
    <xdr:clientData/>
  </xdr:oneCellAnchor>
  <xdr:twoCellAnchor editAs="oneCell">
    <xdr:from>
      <xdr:col>3</xdr:col>
      <xdr:colOff>485792</xdr:colOff>
      <xdr:row>37</xdr:row>
      <xdr:rowOff>57158</xdr:rowOff>
    </xdr:from>
    <xdr:to>
      <xdr:col>5</xdr:col>
      <xdr:colOff>109174</xdr:colOff>
      <xdr:row>37</xdr:row>
      <xdr:rowOff>615228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67" y="8239133"/>
          <a:ext cx="785432" cy="5580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19068</xdr:colOff>
      <xdr:row>88</xdr:row>
      <xdr:rowOff>47633</xdr:rowOff>
    </xdr:from>
    <xdr:to>
      <xdr:col>4</xdr:col>
      <xdr:colOff>198138</xdr:colOff>
      <xdr:row>88</xdr:row>
      <xdr:rowOff>587701</xdr:rowOff>
    </xdr:to>
    <xdr:pic>
      <xdr:nvPicPr>
        <xdr:cNvPr id="5" name="Bildobjekt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43" y="17164058"/>
          <a:ext cx="760095" cy="540068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1019193</xdr:colOff>
      <xdr:row>116</xdr:row>
      <xdr:rowOff>38108</xdr:rowOff>
    </xdr:from>
    <xdr:to>
      <xdr:col>4</xdr:col>
      <xdr:colOff>83838</xdr:colOff>
      <xdr:row>116</xdr:row>
      <xdr:rowOff>578176</xdr:rowOff>
    </xdr:to>
    <xdr:pic>
      <xdr:nvPicPr>
        <xdr:cNvPr id="11" name="Bildobjekt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43" y="21783683"/>
          <a:ext cx="760095" cy="540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I139"/>
  <sheetViews>
    <sheetView tabSelected="1" zoomScale="130" zoomScaleNormal="130" workbookViewId="0">
      <selection activeCell="A144" sqref="A144"/>
    </sheetView>
  </sheetViews>
  <sheetFormatPr defaultRowHeight="15"/>
  <cols>
    <col min="1" max="1" width="4" style="24" customWidth="1"/>
    <col min="2" max="2" width="16" style="18" customWidth="1"/>
    <col min="3" max="3" width="13.875" style="18" customWidth="1"/>
    <col min="4" max="5" width="7.625" style="24" customWidth="1"/>
    <col min="6" max="6" width="8.875" style="24" customWidth="1"/>
    <col min="7" max="9" width="7.625" style="24" customWidth="1"/>
    <col min="10" max="10" width="4.5" style="41" customWidth="1"/>
    <col min="11" max="945" width="8.5" style="1" customWidth="1"/>
  </cols>
  <sheetData>
    <row r="1" spans="1:945" s="36" customFormat="1" ht="85.5" customHeight="1">
      <c r="A1" s="15"/>
      <c r="B1" s="16"/>
      <c r="C1" s="16"/>
      <c r="D1" s="17"/>
      <c r="E1" s="17"/>
      <c r="F1" s="17"/>
      <c r="G1" s="17"/>
      <c r="H1" s="17"/>
      <c r="I1" s="17"/>
      <c r="J1" s="41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</row>
    <row r="2" spans="1:945" s="36" customFormat="1" ht="40.5" customHeight="1">
      <c r="A2" s="46" t="s">
        <v>146</v>
      </c>
      <c r="B2" s="46"/>
      <c r="C2" s="46"/>
      <c r="D2" s="46"/>
      <c r="E2" s="46"/>
      <c r="F2" s="46"/>
      <c r="G2" s="46"/>
      <c r="H2" s="46"/>
      <c r="I2" s="46"/>
      <c r="J2" s="41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</row>
    <row r="3" spans="1:945" s="20" customFormat="1" ht="51" customHeight="1">
      <c r="A3" s="19" t="s">
        <v>147</v>
      </c>
      <c r="B3" s="13"/>
      <c r="C3" s="13"/>
      <c r="D3" s="12"/>
      <c r="E3" s="13"/>
      <c r="F3" s="13"/>
      <c r="G3" s="13"/>
      <c r="H3" s="13"/>
      <c r="I3" s="13"/>
      <c r="J3" s="42"/>
    </row>
    <row r="4" spans="1:945" s="33" customFormat="1" ht="18.75" customHeight="1">
      <c r="A4" s="32" t="s">
        <v>0</v>
      </c>
      <c r="B4" s="32" t="s">
        <v>1</v>
      </c>
      <c r="C4" s="32" t="s">
        <v>15</v>
      </c>
      <c r="D4" s="32" t="s">
        <v>16</v>
      </c>
      <c r="E4" s="32" t="s">
        <v>19</v>
      </c>
      <c r="F4" s="32" t="s">
        <v>18</v>
      </c>
      <c r="G4" s="32" t="s">
        <v>20</v>
      </c>
      <c r="H4" s="32" t="s">
        <v>17</v>
      </c>
      <c r="I4" s="32" t="s">
        <v>37</v>
      </c>
      <c r="J4" s="43"/>
    </row>
    <row r="5" spans="1:945" s="37" customFormat="1">
      <c r="A5" s="25">
        <v>1</v>
      </c>
      <c r="B5" s="30" t="s">
        <v>51</v>
      </c>
      <c r="C5" s="30" t="s">
        <v>38</v>
      </c>
      <c r="D5" s="27">
        <v>33</v>
      </c>
      <c r="E5" s="27">
        <v>33</v>
      </c>
      <c r="F5" s="38">
        <v>23</v>
      </c>
      <c r="G5" s="38">
        <v>32</v>
      </c>
      <c r="H5" s="27">
        <v>33</v>
      </c>
      <c r="I5" s="25">
        <f>SUM(D5+E5+F5+G5+H5-J5)</f>
        <v>99</v>
      </c>
      <c r="J5" s="44">
        <v>55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</row>
    <row r="6" spans="1:945" s="37" customFormat="1">
      <c r="A6" s="25">
        <v>2</v>
      </c>
      <c r="B6" s="26" t="s">
        <v>118</v>
      </c>
      <c r="C6" s="30" t="s">
        <v>36</v>
      </c>
      <c r="D6" s="38">
        <v>25</v>
      </c>
      <c r="E6" s="27">
        <v>29</v>
      </c>
      <c r="F6" s="27">
        <v>33</v>
      </c>
      <c r="G6" s="27">
        <v>26</v>
      </c>
      <c r="H6" s="38"/>
      <c r="I6" s="25">
        <f>SUM(D6+E6+F6+G6+H6-J6)</f>
        <v>88</v>
      </c>
      <c r="J6" s="44">
        <v>25</v>
      </c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</row>
    <row r="7" spans="1:945" s="37" customFormat="1">
      <c r="A7" s="25">
        <v>3</v>
      </c>
      <c r="B7" s="26" t="s">
        <v>116</v>
      </c>
      <c r="C7" s="30" t="s">
        <v>36</v>
      </c>
      <c r="D7" s="38">
        <v>21</v>
      </c>
      <c r="E7" s="27">
        <v>23</v>
      </c>
      <c r="F7" s="27">
        <v>27</v>
      </c>
      <c r="G7" s="38">
        <v>19</v>
      </c>
      <c r="H7" s="27">
        <v>24</v>
      </c>
      <c r="I7" s="25">
        <f>SUM(D7+E7+F7+G7+H7-J7)</f>
        <v>74</v>
      </c>
      <c r="J7" s="44">
        <v>40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</row>
    <row r="8" spans="1:945" s="37" customFormat="1">
      <c r="A8" s="25">
        <v>4</v>
      </c>
      <c r="B8" s="26" t="s">
        <v>127</v>
      </c>
      <c r="C8" s="29" t="s">
        <v>36</v>
      </c>
      <c r="D8" s="38">
        <v>20</v>
      </c>
      <c r="E8" s="27">
        <v>25</v>
      </c>
      <c r="F8" s="27">
        <v>23</v>
      </c>
      <c r="G8" s="27">
        <v>25</v>
      </c>
      <c r="H8" s="38">
        <v>21</v>
      </c>
      <c r="I8" s="25">
        <f>SUM(D8+E8+F8+G8+H8-J8)</f>
        <v>73</v>
      </c>
      <c r="J8" s="44">
        <v>41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</row>
    <row r="9" spans="1:945" s="37" customFormat="1">
      <c r="A9" s="25">
        <v>5</v>
      </c>
      <c r="B9" s="30" t="s">
        <v>50</v>
      </c>
      <c r="C9" s="30" t="s">
        <v>88</v>
      </c>
      <c r="D9" s="38">
        <v>18</v>
      </c>
      <c r="E9" s="27">
        <v>18</v>
      </c>
      <c r="F9" s="38">
        <v>16</v>
      </c>
      <c r="G9" s="27">
        <v>27</v>
      </c>
      <c r="H9" s="27">
        <v>25</v>
      </c>
      <c r="I9" s="25">
        <f>SUM(D9+E9+F9+G9+H9-J9)</f>
        <v>70</v>
      </c>
      <c r="J9" s="44">
        <v>34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</row>
    <row r="10" spans="1:945" s="37" customFormat="1">
      <c r="A10" s="25">
        <v>6</v>
      </c>
      <c r="B10" s="30" t="s">
        <v>97</v>
      </c>
      <c r="C10" s="30" t="s">
        <v>88</v>
      </c>
      <c r="D10" s="38">
        <v>17</v>
      </c>
      <c r="E10" s="27"/>
      <c r="F10" s="27">
        <v>17</v>
      </c>
      <c r="G10" s="27">
        <v>21</v>
      </c>
      <c r="H10" s="27">
        <v>27</v>
      </c>
      <c r="I10" s="25">
        <f>SUM(D10+E10+F10+G10+H10-J10)</f>
        <v>65</v>
      </c>
      <c r="J10" s="44">
        <v>17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</row>
    <row r="11" spans="1:945" s="37" customFormat="1">
      <c r="A11" s="25">
        <v>7</v>
      </c>
      <c r="B11" s="26" t="s">
        <v>133</v>
      </c>
      <c r="C11" s="30" t="s">
        <v>88</v>
      </c>
      <c r="D11" s="27">
        <v>15</v>
      </c>
      <c r="E11" s="27">
        <v>21</v>
      </c>
      <c r="F11" s="27"/>
      <c r="G11" s="27">
        <v>21</v>
      </c>
      <c r="H11" s="27"/>
      <c r="I11" s="25">
        <f>SUM(D11+E11+F11+G11+H11-J11)</f>
        <v>57</v>
      </c>
      <c r="J11" s="44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</row>
    <row r="12" spans="1:945" s="37" customFormat="1">
      <c r="A12" s="25">
        <v>8</v>
      </c>
      <c r="B12" s="26" t="s">
        <v>119</v>
      </c>
      <c r="C12" s="26" t="s">
        <v>38</v>
      </c>
      <c r="D12" s="27">
        <v>29</v>
      </c>
      <c r="E12" s="27"/>
      <c r="F12" s="27">
        <v>25</v>
      </c>
      <c r="G12" s="38"/>
      <c r="H12" s="27"/>
      <c r="I12" s="25">
        <f>SUM(D12+E12+F12+G12+H12-J12)</f>
        <v>54</v>
      </c>
      <c r="J12" s="39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</row>
    <row r="13" spans="1:945" s="37" customFormat="1">
      <c r="A13" s="25">
        <v>9</v>
      </c>
      <c r="B13" s="30" t="s">
        <v>136</v>
      </c>
      <c r="C13" s="30" t="s">
        <v>88</v>
      </c>
      <c r="D13" s="27">
        <v>13</v>
      </c>
      <c r="E13" s="27">
        <v>20</v>
      </c>
      <c r="F13" s="27"/>
      <c r="G13" s="27">
        <v>17</v>
      </c>
      <c r="H13" s="27"/>
      <c r="I13" s="25">
        <f>SUM(D13+E13+F13+G13+H13-J13)</f>
        <v>50</v>
      </c>
      <c r="J13" s="39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</row>
    <row r="14" spans="1:945" s="37" customFormat="1">
      <c r="A14" s="25">
        <v>10</v>
      </c>
      <c r="B14" s="30" t="s">
        <v>114</v>
      </c>
      <c r="C14" s="30" t="s">
        <v>36</v>
      </c>
      <c r="D14" s="27">
        <v>14</v>
      </c>
      <c r="E14" s="27"/>
      <c r="F14" s="27"/>
      <c r="G14" s="27">
        <v>12</v>
      </c>
      <c r="H14" s="27">
        <v>18</v>
      </c>
      <c r="I14" s="25">
        <f>SUM(D14:H14)</f>
        <v>44</v>
      </c>
      <c r="J14" s="39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</row>
    <row r="15" spans="1:945" s="37" customFormat="1">
      <c r="A15" s="25">
        <v>11</v>
      </c>
      <c r="B15" s="30" t="s">
        <v>134</v>
      </c>
      <c r="C15" s="30" t="s">
        <v>88</v>
      </c>
      <c r="D15" s="27">
        <v>10</v>
      </c>
      <c r="E15" s="27">
        <v>17</v>
      </c>
      <c r="F15" s="27"/>
      <c r="G15" s="27">
        <v>11</v>
      </c>
      <c r="H15" s="27"/>
      <c r="I15" s="25">
        <f>SUM(D15+E15+F15+G15+H15-J15)</f>
        <v>38</v>
      </c>
      <c r="J15" s="39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</row>
    <row r="16" spans="1:945" s="37" customFormat="1">
      <c r="A16" s="25">
        <v>12</v>
      </c>
      <c r="B16" s="26" t="s">
        <v>150</v>
      </c>
      <c r="C16" s="26" t="s">
        <v>39</v>
      </c>
      <c r="D16" s="27"/>
      <c r="E16" s="27"/>
      <c r="F16" s="27">
        <v>14</v>
      </c>
      <c r="G16" s="27"/>
      <c r="H16" s="27">
        <v>20</v>
      </c>
      <c r="I16" s="25">
        <f>SUM(D16:H16)</f>
        <v>34</v>
      </c>
      <c r="J16" s="39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</row>
    <row r="17" spans="1:945" s="37" customFormat="1">
      <c r="A17" s="25">
        <v>13</v>
      </c>
      <c r="B17" s="30" t="s">
        <v>42</v>
      </c>
      <c r="C17" s="30" t="s">
        <v>38</v>
      </c>
      <c r="D17" s="27">
        <v>23</v>
      </c>
      <c r="E17" s="27"/>
      <c r="F17" s="27"/>
      <c r="G17" s="27"/>
      <c r="H17" s="27"/>
      <c r="I17" s="25">
        <f>SUM(D17:H17)</f>
        <v>23</v>
      </c>
      <c r="J17" s="39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</row>
    <row r="18" spans="1:945" s="37" customFormat="1">
      <c r="A18" s="25">
        <v>14</v>
      </c>
      <c r="B18" s="30" t="s">
        <v>158</v>
      </c>
      <c r="C18" s="30"/>
      <c r="D18" s="27"/>
      <c r="E18" s="27"/>
      <c r="F18" s="27"/>
      <c r="G18" s="27"/>
      <c r="H18" s="27">
        <v>21</v>
      </c>
      <c r="I18" s="25">
        <f>SUM(D18:H18)</f>
        <v>21</v>
      </c>
      <c r="J18" s="39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</row>
    <row r="19" spans="1:945" s="37" customFormat="1">
      <c r="A19" s="25">
        <v>15</v>
      </c>
      <c r="B19" s="26" t="s">
        <v>137</v>
      </c>
      <c r="C19" s="30" t="s">
        <v>88</v>
      </c>
      <c r="D19" s="27"/>
      <c r="E19" s="27">
        <v>20</v>
      </c>
      <c r="F19" s="27"/>
      <c r="G19" s="27"/>
      <c r="H19" s="27"/>
      <c r="I19" s="25">
        <f>SUM(D19:H19)</f>
        <v>20</v>
      </c>
      <c r="J19" s="39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</row>
    <row r="20" spans="1:945" s="37" customFormat="1">
      <c r="A20" s="25">
        <v>16</v>
      </c>
      <c r="B20" s="26" t="s">
        <v>148</v>
      </c>
      <c r="C20" s="26" t="s">
        <v>36</v>
      </c>
      <c r="D20" s="25"/>
      <c r="E20" s="25"/>
      <c r="F20" s="25">
        <v>20</v>
      </c>
      <c r="G20" s="25"/>
      <c r="H20" s="25"/>
      <c r="I20" s="25">
        <f>SUM(D20:H20)</f>
        <v>20</v>
      </c>
      <c r="J20" s="39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</row>
    <row r="21" spans="1:945" s="37" customFormat="1">
      <c r="A21" s="25">
        <v>17</v>
      </c>
      <c r="B21" s="30" t="s">
        <v>43</v>
      </c>
      <c r="C21" s="30" t="s">
        <v>38</v>
      </c>
      <c r="D21" s="27">
        <v>19</v>
      </c>
      <c r="E21" s="27"/>
      <c r="F21" s="27"/>
      <c r="G21" s="27"/>
      <c r="H21" s="38"/>
      <c r="I21" s="25">
        <f>SUM(D21:H21)</f>
        <v>19</v>
      </c>
      <c r="J21" s="39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</row>
    <row r="22" spans="1:945" s="37" customFormat="1">
      <c r="A22" s="25">
        <v>18</v>
      </c>
      <c r="B22" s="26" t="s">
        <v>149</v>
      </c>
      <c r="C22" s="26" t="s">
        <v>36</v>
      </c>
      <c r="D22" s="27"/>
      <c r="E22" s="27"/>
      <c r="F22" s="27">
        <v>19</v>
      </c>
      <c r="G22" s="27"/>
      <c r="H22" s="27"/>
      <c r="I22" s="25">
        <f>SUM(D22:H22)</f>
        <v>19</v>
      </c>
      <c r="J22" s="39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</row>
    <row r="23" spans="1:945" s="37" customFormat="1">
      <c r="A23" s="25">
        <v>19</v>
      </c>
      <c r="B23" s="26" t="s">
        <v>94</v>
      </c>
      <c r="C23" s="26" t="s">
        <v>36</v>
      </c>
      <c r="D23" s="27"/>
      <c r="E23" s="27"/>
      <c r="F23" s="27">
        <v>18</v>
      </c>
      <c r="G23" s="27"/>
      <c r="H23" s="27"/>
      <c r="I23" s="25">
        <f>SUM(D23:H23)</f>
        <v>18</v>
      </c>
      <c r="J23" s="39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</row>
    <row r="24" spans="1:945" s="37" customFormat="1">
      <c r="A24" s="25">
        <v>20</v>
      </c>
      <c r="B24" s="30" t="s">
        <v>53</v>
      </c>
      <c r="C24" s="30" t="s">
        <v>88</v>
      </c>
      <c r="D24" s="27"/>
      <c r="E24" s="27"/>
      <c r="F24" s="27"/>
      <c r="G24" s="27">
        <v>18</v>
      </c>
      <c r="H24" s="27"/>
      <c r="I24" s="25">
        <f>SUM(D24:H24)</f>
        <v>18</v>
      </c>
      <c r="J24" s="39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</row>
    <row r="25" spans="1:945" s="37" customFormat="1">
      <c r="A25" s="25">
        <v>21</v>
      </c>
      <c r="B25" s="30" t="s">
        <v>159</v>
      </c>
      <c r="C25" s="30" t="s">
        <v>160</v>
      </c>
      <c r="D25" s="27"/>
      <c r="E25" s="27"/>
      <c r="F25" s="27"/>
      <c r="G25" s="27"/>
      <c r="H25" s="27">
        <v>17</v>
      </c>
      <c r="I25" s="25">
        <f>SUM(D25:H25)</f>
        <v>17</v>
      </c>
      <c r="J25" s="39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</row>
    <row r="26" spans="1:945" s="37" customFormat="1">
      <c r="A26" s="25">
        <v>22</v>
      </c>
      <c r="B26" s="30" t="s">
        <v>48</v>
      </c>
      <c r="C26" s="30" t="s">
        <v>38</v>
      </c>
      <c r="D26" s="27">
        <v>16</v>
      </c>
      <c r="E26" s="27"/>
      <c r="F26" s="27"/>
      <c r="G26" s="27"/>
      <c r="H26" s="27"/>
      <c r="I26" s="25">
        <f>SUM(D26:H26)</f>
        <v>16</v>
      </c>
      <c r="J26" s="39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</row>
    <row r="27" spans="1:945" s="37" customFormat="1">
      <c r="A27" s="25">
        <v>23</v>
      </c>
      <c r="B27" s="30" t="s">
        <v>154</v>
      </c>
      <c r="C27" s="30" t="s">
        <v>88</v>
      </c>
      <c r="D27" s="27"/>
      <c r="E27" s="27"/>
      <c r="F27" s="27"/>
      <c r="G27" s="27">
        <v>16</v>
      </c>
      <c r="H27" s="27"/>
      <c r="I27" s="25">
        <f>SUM(D27:H27)</f>
        <v>16</v>
      </c>
      <c r="J27" s="39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</row>
    <row r="28" spans="1:945" s="37" customFormat="1">
      <c r="A28" s="25">
        <v>24</v>
      </c>
      <c r="B28" s="30" t="s">
        <v>96</v>
      </c>
      <c r="C28" s="30" t="s">
        <v>36</v>
      </c>
      <c r="D28" s="27"/>
      <c r="E28" s="27"/>
      <c r="F28" s="27">
        <v>15</v>
      </c>
      <c r="G28" s="27"/>
      <c r="H28" s="27"/>
      <c r="I28" s="25">
        <f>SUM(D28:H28)</f>
        <v>15</v>
      </c>
      <c r="J28" s="39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</row>
    <row r="29" spans="1:945" s="37" customFormat="1">
      <c r="A29" s="25">
        <v>25</v>
      </c>
      <c r="B29" s="30" t="s">
        <v>156</v>
      </c>
      <c r="C29" s="30" t="s">
        <v>40</v>
      </c>
      <c r="D29" s="27"/>
      <c r="E29" s="27"/>
      <c r="F29" s="27"/>
      <c r="G29" s="27">
        <v>15</v>
      </c>
      <c r="H29" s="27"/>
      <c r="I29" s="25">
        <f>SUM(D29:H29)</f>
        <v>15</v>
      </c>
      <c r="J29" s="39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</row>
    <row r="30" spans="1:945" s="37" customFormat="1">
      <c r="A30" s="25">
        <v>26</v>
      </c>
      <c r="B30" s="30" t="s">
        <v>52</v>
      </c>
      <c r="C30" s="30" t="s">
        <v>88</v>
      </c>
      <c r="D30" s="27"/>
      <c r="E30" s="27"/>
      <c r="F30" s="27"/>
      <c r="G30" s="27">
        <v>14</v>
      </c>
      <c r="H30" s="27"/>
      <c r="I30" s="25">
        <f>SUM(D30:H30)</f>
        <v>14</v>
      </c>
      <c r="J30" s="39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</row>
    <row r="31" spans="1:945" s="37" customFormat="1">
      <c r="A31" s="25">
        <v>27</v>
      </c>
      <c r="B31" s="26" t="s">
        <v>151</v>
      </c>
      <c r="C31" s="26" t="s">
        <v>36</v>
      </c>
      <c r="D31" s="38"/>
      <c r="E31" s="27"/>
      <c r="F31" s="27">
        <v>13</v>
      </c>
      <c r="G31" s="27"/>
      <c r="H31" s="27"/>
      <c r="I31" s="25">
        <f>SUM(D31:H31)</f>
        <v>13</v>
      </c>
      <c r="J31" s="39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</row>
    <row r="32" spans="1:945" s="37" customFormat="1">
      <c r="A32" s="25">
        <v>28</v>
      </c>
      <c r="B32" s="30" t="s">
        <v>155</v>
      </c>
      <c r="C32" s="30" t="s">
        <v>40</v>
      </c>
      <c r="D32" s="27"/>
      <c r="E32" s="27"/>
      <c r="F32" s="27"/>
      <c r="G32" s="27">
        <v>13</v>
      </c>
      <c r="H32" s="27"/>
      <c r="I32" s="25">
        <f>SUM(D32:H32)</f>
        <v>13</v>
      </c>
      <c r="J32" s="39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</row>
    <row r="33" spans="1:945" s="37" customFormat="1">
      <c r="A33" s="25">
        <v>29</v>
      </c>
      <c r="B33" s="30" t="s">
        <v>41</v>
      </c>
      <c r="C33" s="30" t="s">
        <v>38</v>
      </c>
      <c r="D33" s="27">
        <v>12</v>
      </c>
      <c r="E33" s="27"/>
      <c r="F33" s="27"/>
      <c r="G33" s="27"/>
      <c r="H33" s="38"/>
      <c r="I33" s="25">
        <f>SUM(D33:H33)</f>
        <v>12</v>
      </c>
      <c r="J33" s="39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</row>
    <row r="34" spans="1:945" s="37" customFormat="1">
      <c r="A34" s="25">
        <v>30</v>
      </c>
      <c r="B34" s="26" t="s">
        <v>121</v>
      </c>
      <c r="C34" s="30" t="s">
        <v>40</v>
      </c>
      <c r="D34" s="27">
        <v>12</v>
      </c>
      <c r="E34" s="27"/>
      <c r="F34" s="27"/>
      <c r="G34" s="27"/>
      <c r="H34" s="27"/>
      <c r="I34" s="25">
        <f>SUM(D34:H34)</f>
        <v>12</v>
      </c>
      <c r="J34" s="39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</row>
    <row r="35" spans="1:945" s="37" customFormat="1" ht="14.25" customHeight="1">
      <c r="A35" s="25">
        <v>31</v>
      </c>
      <c r="B35" s="30" t="s">
        <v>135</v>
      </c>
      <c r="C35" s="30" t="s">
        <v>88</v>
      </c>
      <c r="D35" s="27">
        <v>9</v>
      </c>
      <c r="E35" s="27"/>
      <c r="F35" s="27"/>
      <c r="G35" s="27"/>
      <c r="H35" s="27"/>
      <c r="I35" s="25">
        <f>SUM(D35:H35)</f>
        <v>9</v>
      </c>
      <c r="J35" s="39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</row>
    <row r="36" spans="1:945" s="20" customFormat="1" ht="51" customHeight="1">
      <c r="A36" s="14" t="s">
        <v>54</v>
      </c>
      <c r="B36" s="14"/>
      <c r="C36" s="14"/>
      <c r="D36" s="34"/>
      <c r="E36" s="14"/>
      <c r="F36" s="14"/>
      <c r="G36" s="14"/>
      <c r="H36" s="14"/>
      <c r="I36" s="14"/>
      <c r="J36" s="42"/>
    </row>
    <row r="37" spans="1:945" s="36" customFormat="1">
      <c r="A37" s="47" t="s">
        <v>70</v>
      </c>
      <c r="B37" s="47"/>
      <c r="C37" s="21"/>
      <c r="D37" s="22"/>
      <c r="E37" s="22"/>
      <c r="F37" s="22"/>
      <c r="G37" s="22"/>
      <c r="H37" s="22"/>
      <c r="I37" s="22"/>
      <c r="J37" s="41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</row>
    <row r="38" spans="1:945" s="33" customFormat="1" ht="18.75" customHeight="1">
      <c r="A38" s="32" t="s">
        <v>0</v>
      </c>
      <c r="B38" s="32" t="s">
        <v>1</v>
      </c>
      <c r="C38" s="32" t="s">
        <v>15</v>
      </c>
      <c r="D38" s="32" t="s">
        <v>16</v>
      </c>
      <c r="E38" s="32" t="s">
        <v>19</v>
      </c>
      <c r="F38" s="32" t="s">
        <v>18</v>
      </c>
      <c r="G38" s="32" t="s">
        <v>20</v>
      </c>
      <c r="H38" s="32" t="s">
        <v>17</v>
      </c>
      <c r="I38" s="32" t="s">
        <v>37</v>
      </c>
      <c r="J38" s="43"/>
    </row>
    <row r="39" spans="1:945" s="36" customFormat="1" ht="14.45" customHeight="1">
      <c r="A39" s="2">
        <v>1</v>
      </c>
      <c r="B39" s="9" t="s">
        <v>92</v>
      </c>
      <c r="C39" s="9" t="s">
        <v>80</v>
      </c>
      <c r="D39" s="48">
        <v>33</v>
      </c>
      <c r="E39" s="8">
        <v>33</v>
      </c>
      <c r="F39" s="40">
        <v>32</v>
      </c>
      <c r="G39" s="8">
        <v>33</v>
      </c>
      <c r="H39" s="8">
        <v>33</v>
      </c>
      <c r="I39" s="25">
        <f t="shared" ref="I39:I66" si="0">SUM(D39+E39+F39+G39+H39-J39)</f>
        <v>99</v>
      </c>
      <c r="J39" s="45">
        <v>65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</row>
    <row r="40" spans="1:945" s="36" customFormat="1" ht="14.45" customHeight="1">
      <c r="A40" s="2">
        <v>2</v>
      </c>
      <c r="B40" s="9" t="s">
        <v>2</v>
      </c>
      <c r="C40" s="9" t="s">
        <v>80</v>
      </c>
      <c r="D40" s="7">
        <v>25</v>
      </c>
      <c r="E40" s="8">
        <v>29</v>
      </c>
      <c r="F40" s="40"/>
      <c r="G40" s="8">
        <v>23</v>
      </c>
      <c r="H40" s="40">
        <v>16</v>
      </c>
      <c r="I40" s="25">
        <f>SUM(D40+E40+F40+G40+H40-J40)</f>
        <v>77</v>
      </c>
      <c r="J40" s="45">
        <v>16</v>
      </c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</row>
    <row r="41" spans="1:945" s="36" customFormat="1" ht="14.45" customHeight="1">
      <c r="A41" s="2">
        <v>3</v>
      </c>
      <c r="B41" s="9" t="s">
        <v>3</v>
      </c>
      <c r="C41" s="9" t="s">
        <v>40</v>
      </c>
      <c r="D41" s="7">
        <v>23</v>
      </c>
      <c r="E41" s="8">
        <v>23</v>
      </c>
      <c r="F41" s="40">
        <v>15</v>
      </c>
      <c r="G41" s="40">
        <v>20</v>
      </c>
      <c r="H41" s="8">
        <v>20</v>
      </c>
      <c r="I41" s="25">
        <f>SUM(D41+E41+F41+G41+H41-J41)</f>
        <v>66</v>
      </c>
      <c r="J41" s="45">
        <v>35</v>
      </c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</row>
    <row r="42" spans="1:945" s="36" customFormat="1" ht="14.45" customHeight="1">
      <c r="A42" s="2">
        <v>4</v>
      </c>
      <c r="B42" s="9" t="s">
        <v>6</v>
      </c>
      <c r="C42" s="9" t="s">
        <v>36</v>
      </c>
      <c r="D42" s="7">
        <v>20</v>
      </c>
      <c r="E42" s="8">
        <v>25</v>
      </c>
      <c r="F42" s="40">
        <v>19</v>
      </c>
      <c r="G42" s="8">
        <v>19</v>
      </c>
      <c r="H42" s="40">
        <v>11</v>
      </c>
      <c r="I42" s="25">
        <f>SUM(D42+E42+F42+G42+H42-J42)</f>
        <v>64</v>
      </c>
      <c r="J42" s="45">
        <v>30</v>
      </c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</row>
    <row r="43" spans="1:945" s="36" customFormat="1" ht="14.45" customHeight="1">
      <c r="A43" s="2">
        <v>5</v>
      </c>
      <c r="B43" s="23" t="s">
        <v>82</v>
      </c>
      <c r="C43" s="9" t="s">
        <v>131</v>
      </c>
      <c r="D43" s="7">
        <v>28</v>
      </c>
      <c r="E43" s="8">
        <v>17</v>
      </c>
      <c r="F43" s="8">
        <v>16</v>
      </c>
      <c r="G43" s="8"/>
      <c r="H43" s="8"/>
      <c r="I43" s="25">
        <f>SUM(D43+E43+F43+G43+H43-J43)</f>
        <v>61</v>
      </c>
      <c r="J43" s="4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</row>
    <row r="44" spans="1:945" s="36" customFormat="1" ht="14.45" customHeight="1">
      <c r="A44" s="2">
        <v>6</v>
      </c>
      <c r="B44" s="9" t="s">
        <v>9</v>
      </c>
      <c r="C44" s="9" t="s">
        <v>40</v>
      </c>
      <c r="D44" s="6">
        <v>21</v>
      </c>
      <c r="E44" s="40">
        <v>10</v>
      </c>
      <c r="F44" s="8">
        <v>17</v>
      </c>
      <c r="G44" s="40">
        <v>14</v>
      </c>
      <c r="H44" s="8">
        <v>23</v>
      </c>
      <c r="I44" s="25">
        <f>SUM(D44+E44+F44+G44+H44-J44)</f>
        <v>61</v>
      </c>
      <c r="J44" s="45">
        <v>24</v>
      </c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</row>
    <row r="45" spans="1:945" s="36" customFormat="1" ht="14.45" customHeight="1">
      <c r="A45" s="2">
        <v>7</v>
      </c>
      <c r="B45" s="9" t="s">
        <v>100</v>
      </c>
      <c r="C45" s="9" t="s">
        <v>81</v>
      </c>
      <c r="D45" s="7"/>
      <c r="E45" s="8"/>
      <c r="F45" s="8">
        <v>29</v>
      </c>
      <c r="G45" s="8">
        <v>27</v>
      </c>
      <c r="H45" s="8"/>
      <c r="I45" s="25">
        <f>SUM(D45+E45+F45+G45+H45-J45)</f>
        <v>56</v>
      </c>
      <c r="J45" s="4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</row>
    <row r="46" spans="1:945" s="36" customFormat="1" ht="14.45" customHeight="1">
      <c r="A46" s="2">
        <v>8</v>
      </c>
      <c r="B46" s="9" t="s">
        <v>55</v>
      </c>
      <c r="C46" s="11" t="s">
        <v>78</v>
      </c>
      <c r="D46" s="7"/>
      <c r="E46" s="8">
        <v>21</v>
      </c>
      <c r="F46" s="8"/>
      <c r="G46" s="8">
        <v>15</v>
      </c>
      <c r="H46" s="8">
        <v>18</v>
      </c>
      <c r="I46" s="25">
        <f>SUM(D46+E46+F46+G46+H46-J46)</f>
        <v>54</v>
      </c>
      <c r="J46" s="4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</row>
    <row r="47" spans="1:945" s="36" customFormat="1" ht="14.45" customHeight="1">
      <c r="A47" s="2">
        <v>9</v>
      </c>
      <c r="B47" s="9" t="s">
        <v>63</v>
      </c>
      <c r="C47" s="9" t="s">
        <v>39</v>
      </c>
      <c r="D47" s="7"/>
      <c r="E47" s="8">
        <v>17</v>
      </c>
      <c r="F47" s="8">
        <v>12</v>
      </c>
      <c r="G47" s="8"/>
      <c r="H47" s="8">
        <v>23</v>
      </c>
      <c r="I47" s="25">
        <f>SUM(D47+E47+F47+G47+H47-J47)</f>
        <v>52</v>
      </c>
      <c r="J47" s="4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</row>
    <row r="48" spans="1:945" s="36" customFormat="1" ht="14.45" customHeight="1">
      <c r="A48" s="2">
        <v>10</v>
      </c>
      <c r="B48" s="9" t="s">
        <v>106</v>
      </c>
      <c r="C48" s="9" t="s">
        <v>105</v>
      </c>
      <c r="D48" s="7"/>
      <c r="E48" s="8"/>
      <c r="F48" s="8">
        <v>25</v>
      </c>
      <c r="G48" s="8"/>
      <c r="H48" s="8">
        <v>27</v>
      </c>
      <c r="I48" s="25">
        <f>SUM(D48+E48+F48+G48+H48-J48)</f>
        <v>52</v>
      </c>
      <c r="J48" s="4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</row>
    <row r="49" spans="1:945" s="36" customFormat="1" ht="14.45" customHeight="1">
      <c r="A49" s="2">
        <v>11</v>
      </c>
      <c r="B49" s="9" t="s">
        <v>107</v>
      </c>
      <c r="C49" s="9" t="s">
        <v>36</v>
      </c>
      <c r="D49" s="7">
        <v>18</v>
      </c>
      <c r="E49" s="8"/>
      <c r="F49" s="8"/>
      <c r="G49" s="8">
        <v>18</v>
      </c>
      <c r="H49" s="8">
        <v>15</v>
      </c>
      <c r="I49" s="25">
        <f>SUM(D49+E49+F49+G49+H49-J49)</f>
        <v>51</v>
      </c>
      <c r="J49" s="4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</row>
    <row r="50" spans="1:945" s="36" customFormat="1" ht="14.45" customHeight="1">
      <c r="A50" s="2">
        <v>12</v>
      </c>
      <c r="B50" s="9" t="s">
        <v>103</v>
      </c>
      <c r="C50" s="9" t="s">
        <v>104</v>
      </c>
      <c r="D50" s="7"/>
      <c r="E50" s="8">
        <v>15</v>
      </c>
      <c r="F50" s="8"/>
      <c r="G50" s="8">
        <v>17</v>
      </c>
      <c r="H50" s="8">
        <v>19</v>
      </c>
      <c r="I50" s="25">
        <f>SUM(D50+E50+F50+G50+H50-J50)</f>
        <v>51</v>
      </c>
      <c r="J50" s="4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</row>
    <row r="51" spans="1:945" s="36" customFormat="1" ht="14.45" customHeight="1">
      <c r="A51" s="2">
        <v>13</v>
      </c>
      <c r="B51" s="9" t="s">
        <v>56</v>
      </c>
      <c r="C51" s="9" t="s">
        <v>78</v>
      </c>
      <c r="D51" s="7"/>
      <c r="E51" s="8">
        <v>20</v>
      </c>
      <c r="F51" s="8"/>
      <c r="G51" s="8">
        <v>13</v>
      </c>
      <c r="H51" s="8">
        <v>13</v>
      </c>
      <c r="I51" s="25">
        <f>SUM(D51+E51+F51+G51+H51-J51)</f>
        <v>46</v>
      </c>
      <c r="J51" s="4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</row>
    <row r="52" spans="1:945" s="36" customFormat="1" ht="14.45" customHeight="1">
      <c r="A52" s="2">
        <v>14</v>
      </c>
      <c r="B52" s="9" t="s">
        <v>7</v>
      </c>
      <c r="C52" s="9" t="s">
        <v>81</v>
      </c>
      <c r="D52" s="7"/>
      <c r="E52" s="8"/>
      <c r="F52" s="8">
        <v>21</v>
      </c>
      <c r="G52" s="8">
        <v>21</v>
      </c>
      <c r="H52" s="8"/>
      <c r="I52" s="25">
        <f>SUM(D52+E52+F52+G52+H52-J52)</f>
        <v>42</v>
      </c>
      <c r="J52" s="41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</row>
    <row r="53" spans="1:945" s="36" customFormat="1" ht="14.45" customHeight="1">
      <c r="A53" s="2">
        <v>15</v>
      </c>
      <c r="B53" s="23" t="s">
        <v>115</v>
      </c>
      <c r="C53" s="9" t="s">
        <v>36</v>
      </c>
      <c r="D53" s="7">
        <v>16</v>
      </c>
      <c r="E53" s="8">
        <v>11</v>
      </c>
      <c r="F53" s="8">
        <v>14</v>
      </c>
      <c r="G53" s="40">
        <v>9</v>
      </c>
      <c r="H53" s="40">
        <v>10</v>
      </c>
      <c r="I53" s="25">
        <f>SUM(D53+E53+F53+G53+H53-J53)</f>
        <v>41</v>
      </c>
      <c r="J53" s="45">
        <v>19</v>
      </c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</row>
    <row r="54" spans="1:945" s="36" customFormat="1" ht="14.45" customHeight="1">
      <c r="A54" s="2">
        <v>16</v>
      </c>
      <c r="B54" s="9" t="s">
        <v>68</v>
      </c>
      <c r="C54" s="9" t="s">
        <v>36</v>
      </c>
      <c r="D54" s="7">
        <v>15</v>
      </c>
      <c r="E54" s="8">
        <v>13</v>
      </c>
      <c r="F54" s="8">
        <v>11</v>
      </c>
      <c r="G54" s="40">
        <v>7</v>
      </c>
      <c r="H54" s="40">
        <v>7</v>
      </c>
      <c r="I54" s="25">
        <f>SUM(D54+E54+F54+G54+H54-J54)</f>
        <v>39</v>
      </c>
      <c r="J54" s="45">
        <v>14</v>
      </c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</row>
    <row r="55" spans="1:945" s="36" customFormat="1" ht="14.45" customHeight="1">
      <c r="A55" s="2">
        <v>17</v>
      </c>
      <c r="B55" s="9" t="s">
        <v>11</v>
      </c>
      <c r="C55" s="9" t="s">
        <v>81</v>
      </c>
      <c r="D55" s="7">
        <v>15</v>
      </c>
      <c r="E55" s="8"/>
      <c r="F55" s="8">
        <v>20</v>
      </c>
      <c r="G55" s="8"/>
      <c r="H55" s="40"/>
      <c r="I55" s="25">
        <f>SUM(D55+E55+F55+G55+H55-J55)</f>
        <v>35</v>
      </c>
      <c r="J55" s="4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</row>
    <row r="56" spans="1:945" s="36" customFormat="1" ht="14.45" customHeight="1">
      <c r="A56" s="2">
        <v>18</v>
      </c>
      <c r="B56" s="9" t="s">
        <v>61</v>
      </c>
      <c r="C56" s="9" t="s">
        <v>39</v>
      </c>
      <c r="D56" s="7"/>
      <c r="E56" s="8">
        <v>19</v>
      </c>
      <c r="F56" s="8"/>
      <c r="G56" s="8">
        <v>16</v>
      </c>
      <c r="H56" s="8"/>
      <c r="I56" s="25">
        <f>SUM(D56+E56+F56+G56+H56-J56)</f>
        <v>35</v>
      </c>
      <c r="J56" s="4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</row>
    <row r="57" spans="1:945" s="36" customFormat="1" ht="14.45" customHeight="1">
      <c r="A57" s="2">
        <v>19</v>
      </c>
      <c r="B57" s="9" t="s">
        <v>65</v>
      </c>
      <c r="C57" s="9" t="s">
        <v>78</v>
      </c>
      <c r="D57" s="7"/>
      <c r="E57" s="8">
        <v>14</v>
      </c>
      <c r="F57" s="8"/>
      <c r="G57" s="8">
        <v>5</v>
      </c>
      <c r="H57" s="8">
        <v>12</v>
      </c>
      <c r="I57" s="25">
        <f>SUM(D57+E57+F57+G57+H57-J57)</f>
        <v>31</v>
      </c>
      <c r="J57" s="41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</row>
    <row r="58" spans="1:945" s="36" customFormat="1" ht="14.45" customHeight="1">
      <c r="A58" s="2">
        <v>20</v>
      </c>
      <c r="B58" s="9" t="s">
        <v>5</v>
      </c>
      <c r="C58" s="9" t="s">
        <v>81</v>
      </c>
      <c r="D58" s="7"/>
      <c r="E58" s="8"/>
      <c r="F58" s="8"/>
      <c r="G58" s="8">
        <v>28</v>
      </c>
      <c r="H58" s="8"/>
      <c r="I58" s="25">
        <f>SUM(D58+E58+F58+G58+H58-J58)</f>
        <v>28</v>
      </c>
      <c r="J58" s="4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</row>
    <row r="59" spans="1:945" s="36" customFormat="1" ht="14.45" customHeight="1">
      <c r="A59" s="2">
        <v>21</v>
      </c>
      <c r="B59" s="9" t="s">
        <v>57</v>
      </c>
      <c r="C59" s="9" t="s">
        <v>78</v>
      </c>
      <c r="D59" s="7"/>
      <c r="E59" s="8">
        <v>7</v>
      </c>
      <c r="F59" s="8"/>
      <c r="G59" s="8">
        <v>10</v>
      </c>
      <c r="H59" s="8">
        <v>11</v>
      </c>
      <c r="I59" s="25">
        <f>SUM(D59+E59+F59+G59+H59-J59)</f>
        <v>28</v>
      </c>
      <c r="J59" s="41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</row>
    <row r="60" spans="1:945" s="36" customFormat="1" ht="14.45" customHeight="1">
      <c r="A60" s="2">
        <v>22</v>
      </c>
      <c r="B60" s="9" t="s">
        <v>87</v>
      </c>
      <c r="C60" s="23" t="s">
        <v>36</v>
      </c>
      <c r="D60" s="7"/>
      <c r="E60" s="40"/>
      <c r="F60" s="8">
        <v>26</v>
      </c>
      <c r="G60" s="8"/>
      <c r="H60" s="8"/>
      <c r="I60" s="25">
        <f>SUM(D60+E60+F60+G60+H60-J60)</f>
        <v>26</v>
      </c>
      <c r="J60" s="4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</row>
    <row r="61" spans="1:945" s="36" customFormat="1" ht="14.45" customHeight="1">
      <c r="A61" s="2">
        <v>23</v>
      </c>
      <c r="B61" s="9" t="s">
        <v>109</v>
      </c>
      <c r="C61" s="9" t="s">
        <v>104</v>
      </c>
      <c r="D61" s="7"/>
      <c r="E61" s="8"/>
      <c r="F61" s="8"/>
      <c r="G61" s="8"/>
      <c r="H61" s="8">
        <v>25</v>
      </c>
      <c r="I61" s="25">
        <f>SUM(D61+E61+F61+G61+H61-J61)</f>
        <v>25</v>
      </c>
      <c r="J61" s="41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</row>
    <row r="62" spans="1:945" s="36" customFormat="1" ht="14.45" customHeight="1">
      <c r="A62" s="2">
        <v>24</v>
      </c>
      <c r="B62" s="9" t="s">
        <v>145</v>
      </c>
      <c r="C62" s="9" t="s">
        <v>104</v>
      </c>
      <c r="D62" s="7"/>
      <c r="E62" s="8">
        <v>12</v>
      </c>
      <c r="F62" s="8"/>
      <c r="G62" s="8">
        <v>6</v>
      </c>
      <c r="H62" s="8">
        <v>6</v>
      </c>
      <c r="I62" s="25">
        <f>SUM(D62+E62+F62+G62+H62-J62)</f>
        <v>24</v>
      </c>
      <c r="J62" s="41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</row>
    <row r="63" spans="1:945" s="36" customFormat="1" ht="14.45" customHeight="1">
      <c r="A63" s="2">
        <v>25</v>
      </c>
      <c r="B63" s="9" t="s">
        <v>99</v>
      </c>
      <c r="C63" s="9" t="s">
        <v>36</v>
      </c>
      <c r="D63" s="7"/>
      <c r="E63" s="8"/>
      <c r="F63" s="8">
        <v>9</v>
      </c>
      <c r="G63" s="8">
        <v>12</v>
      </c>
      <c r="H63" s="8"/>
      <c r="I63" s="25">
        <f>SUM(D63+E63+F63+G63+H63-J63)</f>
        <v>21</v>
      </c>
      <c r="J63" s="41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</row>
    <row r="64" spans="1:945" s="36" customFormat="1" ht="14.45" customHeight="1">
      <c r="A64" s="2">
        <v>26</v>
      </c>
      <c r="B64" s="9" t="s">
        <v>77</v>
      </c>
      <c r="C64" s="9" t="s">
        <v>88</v>
      </c>
      <c r="D64" s="7">
        <v>19</v>
      </c>
      <c r="E64" s="8"/>
      <c r="F64" s="8"/>
      <c r="G64" s="8"/>
      <c r="H64" s="8"/>
      <c r="I64" s="25">
        <f>SUM(D64+E64+F64+G64+H64-J64)</f>
        <v>19</v>
      </c>
      <c r="J64" s="41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</row>
    <row r="65" spans="1:945" s="36" customFormat="1" ht="14.45" customHeight="1">
      <c r="A65" s="2">
        <v>27</v>
      </c>
      <c r="B65" s="9" t="s">
        <v>143</v>
      </c>
      <c r="C65" s="9" t="s">
        <v>104</v>
      </c>
      <c r="D65" s="7"/>
      <c r="E65" s="8"/>
      <c r="F65" s="8"/>
      <c r="G65" s="8">
        <v>11</v>
      </c>
      <c r="H65" s="8">
        <v>8</v>
      </c>
      <c r="I65" s="25">
        <f>SUM(D65+E65+F65+G65+H65-J65)</f>
        <v>19</v>
      </c>
      <c r="J65" s="41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</row>
    <row r="66" spans="1:945" s="36" customFormat="1" ht="14.45" customHeight="1">
      <c r="A66" s="2">
        <v>28</v>
      </c>
      <c r="B66" s="9" t="s">
        <v>4</v>
      </c>
      <c r="C66" s="9" t="s">
        <v>81</v>
      </c>
      <c r="D66" s="7"/>
      <c r="E66" s="8"/>
      <c r="F66" s="8">
        <v>18</v>
      </c>
      <c r="G66" s="8"/>
      <c r="H66" s="8"/>
      <c r="I66" s="25">
        <f>SUM(D66+E66+F66+G66+H66-J66)</f>
        <v>18</v>
      </c>
      <c r="J66" s="41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</row>
    <row r="67" spans="1:945" s="36" customFormat="1" ht="14.45" customHeight="1">
      <c r="A67" s="2">
        <v>29</v>
      </c>
      <c r="B67" s="9" t="s">
        <v>138</v>
      </c>
      <c r="C67" s="9" t="s">
        <v>140</v>
      </c>
      <c r="D67" s="7"/>
      <c r="E67" s="8">
        <v>18</v>
      </c>
      <c r="F67" s="8"/>
      <c r="G67" s="8"/>
      <c r="H67" s="8"/>
      <c r="I67" s="25">
        <f>SUM(D67+E67+F67+G67+H67-J67)</f>
        <v>18</v>
      </c>
      <c r="J67" s="41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</row>
    <row r="68" spans="1:945" s="36" customFormat="1" ht="14.45" customHeight="1">
      <c r="A68" s="2">
        <v>30</v>
      </c>
      <c r="B68" s="23" t="s">
        <v>132</v>
      </c>
      <c r="C68" s="9" t="s">
        <v>38</v>
      </c>
      <c r="D68" s="7">
        <v>17</v>
      </c>
      <c r="E68" s="8"/>
      <c r="F68" s="8"/>
      <c r="G68" s="8"/>
      <c r="H68" s="8"/>
      <c r="I68" s="25">
        <f>SUM(D68+E68+F68+G68+H68-J68)</f>
        <v>17</v>
      </c>
      <c r="J68" s="41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</row>
    <row r="69" spans="1:945" s="36" customFormat="1" ht="14.45" customHeight="1">
      <c r="A69" s="2">
        <v>31</v>
      </c>
      <c r="B69" s="9" t="s">
        <v>129</v>
      </c>
      <c r="C69" s="9" t="s">
        <v>88</v>
      </c>
      <c r="D69" s="7"/>
      <c r="E69" s="8">
        <v>9</v>
      </c>
      <c r="F69" s="8"/>
      <c r="G69" s="8">
        <v>8</v>
      </c>
      <c r="H69" s="8"/>
      <c r="I69" s="25">
        <f>SUM(D69+E69+F69+G69+H69-J69)</f>
        <v>17</v>
      </c>
      <c r="J69" s="41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</row>
    <row r="70" spans="1:945" s="36" customFormat="1" ht="14.45" customHeight="1">
      <c r="A70" s="2">
        <v>32</v>
      </c>
      <c r="B70" s="9" t="s">
        <v>161</v>
      </c>
      <c r="C70" s="9" t="s">
        <v>39</v>
      </c>
      <c r="D70" s="7"/>
      <c r="E70" s="8"/>
      <c r="F70" s="8"/>
      <c r="G70" s="8"/>
      <c r="H70" s="8">
        <v>17</v>
      </c>
      <c r="I70" s="25">
        <f>SUM(D70+E70+F70+G70+H70-J70)</f>
        <v>17</v>
      </c>
      <c r="J70" s="41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</row>
    <row r="71" spans="1:945" s="36" customFormat="1" ht="14.45" customHeight="1">
      <c r="A71" s="2">
        <v>33</v>
      </c>
      <c r="B71" s="9" t="s">
        <v>153</v>
      </c>
      <c r="C71" s="23" t="s">
        <v>39</v>
      </c>
      <c r="D71" s="7"/>
      <c r="E71" s="8"/>
      <c r="F71" s="8">
        <v>10</v>
      </c>
      <c r="G71" s="8"/>
      <c r="H71" s="8">
        <v>5</v>
      </c>
      <c r="I71" s="25">
        <f>SUM(D71+E71+F71+G71+H71-J71)</f>
        <v>15</v>
      </c>
      <c r="J71" s="41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</row>
    <row r="72" spans="1:945" s="36" customFormat="1" ht="14.45" customHeight="1">
      <c r="A72" s="2">
        <v>34</v>
      </c>
      <c r="B72" s="23" t="s">
        <v>85</v>
      </c>
      <c r="C72" s="9" t="s">
        <v>38</v>
      </c>
      <c r="D72" s="7">
        <v>14</v>
      </c>
      <c r="E72" s="8"/>
      <c r="F72" s="8"/>
      <c r="G72" s="8"/>
      <c r="H72" s="8"/>
      <c r="I72" s="25">
        <f>SUM(D72+E72+F72+G72+H72-J72)</f>
        <v>14</v>
      </c>
      <c r="J72" s="41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</row>
    <row r="73" spans="1:945" s="36" customFormat="1" ht="14.45" customHeight="1">
      <c r="A73" s="2">
        <v>35</v>
      </c>
      <c r="B73" s="9" t="s">
        <v>128</v>
      </c>
      <c r="C73" s="9" t="s">
        <v>160</v>
      </c>
      <c r="D73" s="7"/>
      <c r="E73" s="8"/>
      <c r="F73" s="8"/>
      <c r="G73" s="8"/>
      <c r="H73" s="8">
        <v>14</v>
      </c>
      <c r="I73" s="25">
        <f>SUM(D73+E73+F73+G73+H73-J73)</f>
        <v>14</v>
      </c>
      <c r="J73" s="41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</row>
    <row r="74" spans="1:945" s="36" customFormat="1" ht="14.45" customHeight="1">
      <c r="A74" s="2">
        <v>36</v>
      </c>
      <c r="B74" s="9" t="s">
        <v>152</v>
      </c>
      <c r="C74" s="9" t="s">
        <v>36</v>
      </c>
      <c r="D74" s="7"/>
      <c r="E74" s="8"/>
      <c r="F74" s="8">
        <v>13</v>
      </c>
      <c r="G74" s="8"/>
      <c r="H74" s="40"/>
      <c r="I74" s="25">
        <f>SUM(D74+E74+F74+G74+H74-J74)</f>
        <v>13</v>
      </c>
      <c r="J74" s="41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</row>
    <row r="75" spans="1:945" s="36" customFormat="1" ht="14.45" customHeight="1">
      <c r="A75" s="2">
        <v>37</v>
      </c>
      <c r="B75" s="9" t="s">
        <v>139</v>
      </c>
      <c r="C75" s="9" t="s">
        <v>140</v>
      </c>
      <c r="D75" s="7"/>
      <c r="E75" s="8">
        <v>8</v>
      </c>
      <c r="F75" s="8"/>
      <c r="G75" s="8"/>
      <c r="H75" s="8"/>
      <c r="I75" s="25">
        <f>SUM(D75+E75+F75+G75+H75-J75)</f>
        <v>8</v>
      </c>
      <c r="J75" s="41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</row>
    <row r="76" spans="1:945" s="36" customFormat="1">
      <c r="A76" s="47" t="s">
        <v>71</v>
      </c>
      <c r="B76" s="47"/>
      <c r="C76" s="4"/>
      <c r="D76" s="5"/>
      <c r="E76" s="3"/>
      <c r="F76" s="3"/>
      <c r="G76" s="3"/>
      <c r="H76" s="3"/>
      <c r="I76" s="25"/>
      <c r="J76" s="41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</row>
    <row r="77" spans="1:945" s="33" customFormat="1" ht="18.75" customHeight="1">
      <c r="A77" s="32" t="s">
        <v>0</v>
      </c>
      <c r="B77" s="32" t="s">
        <v>1</v>
      </c>
      <c r="C77" s="32" t="s">
        <v>15</v>
      </c>
      <c r="D77" s="32" t="s">
        <v>16</v>
      </c>
      <c r="E77" s="32" t="s">
        <v>19</v>
      </c>
      <c r="F77" s="32" t="s">
        <v>18</v>
      </c>
      <c r="G77" s="32" t="s">
        <v>20</v>
      </c>
      <c r="H77" s="32" t="s">
        <v>17</v>
      </c>
      <c r="I77" s="32" t="s">
        <v>37</v>
      </c>
      <c r="J77" s="43"/>
    </row>
    <row r="78" spans="1:945" s="36" customFormat="1" ht="14.45" customHeight="1">
      <c r="A78" s="2">
        <v>1</v>
      </c>
      <c r="B78" s="9" t="s">
        <v>73</v>
      </c>
      <c r="C78" s="9" t="s">
        <v>40</v>
      </c>
      <c r="D78" s="7">
        <v>33</v>
      </c>
      <c r="E78" s="40">
        <v>29</v>
      </c>
      <c r="F78" s="40">
        <v>23</v>
      </c>
      <c r="G78" s="8">
        <v>30</v>
      </c>
      <c r="H78" s="8">
        <v>33</v>
      </c>
      <c r="I78" s="25">
        <f t="shared" ref="I78:I85" si="1">SUM(D78+E78+F78+G78+H78-J78)</f>
        <v>96</v>
      </c>
      <c r="J78" s="45">
        <v>52</v>
      </c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</row>
    <row r="79" spans="1:945" s="36" customFormat="1" ht="14.45" customHeight="1">
      <c r="A79" s="2">
        <v>2</v>
      </c>
      <c r="B79" s="9" t="s">
        <v>102</v>
      </c>
      <c r="C79" s="23" t="s">
        <v>39</v>
      </c>
      <c r="D79" s="6"/>
      <c r="E79" s="6">
        <v>31</v>
      </c>
      <c r="F79" s="49">
        <v>23</v>
      </c>
      <c r="G79" s="6">
        <v>25</v>
      </c>
      <c r="H79" s="6">
        <v>29</v>
      </c>
      <c r="I79" s="25">
        <f>SUM(D79+E79+F79+G79+H79-J79)</f>
        <v>85</v>
      </c>
      <c r="J79" s="45">
        <v>23</v>
      </c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</row>
    <row r="80" spans="1:945" s="36" customFormat="1" ht="14.45" customHeight="1">
      <c r="A80" s="2">
        <v>3</v>
      </c>
      <c r="B80" s="26" t="s">
        <v>117</v>
      </c>
      <c r="C80" s="23" t="s">
        <v>36</v>
      </c>
      <c r="D80" s="7">
        <v>24</v>
      </c>
      <c r="E80" s="40">
        <v>20</v>
      </c>
      <c r="F80" s="8">
        <v>27</v>
      </c>
      <c r="G80" s="8">
        <v>23</v>
      </c>
      <c r="H80" s="40">
        <v>22</v>
      </c>
      <c r="I80" s="25">
        <f>SUM(D80+E80+F80+G80+H80-J80)</f>
        <v>74</v>
      </c>
      <c r="J80" s="45">
        <v>42</v>
      </c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</row>
    <row r="81" spans="1:945" s="36" customFormat="1" ht="14.45" customHeight="1">
      <c r="A81" s="6">
        <v>4</v>
      </c>
      <c r="B81" s="9" t="s">
        <v>76</v>
      </c>
      <c r="C81" s="23" t="s">
        <v>40</v>
      </c>
      <c r="D81" s="6">
        <v>25</v>
      </c>
      <c r="E81" s="6">
        <v>25</v>
      </c>
      <c r="F81" s="6"/>
      <c r="G81" s="6">
        <v>22</v>
      </c>
      <c r="H81" s="6"/>
      <c r="I81" s="25">
        <f>SUM(D81+E81+F81+G81+H81-J81)</f>
        <v>72</v>
      </c>
      <c r="J81" s="41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</row>
    <row r="82" spans="1:945" s="36" customFormat="1" ht="14.45" customHeight="1">
      <c r="A82" s="6">
        <v>5</v>
      </c>
      <c r="B82" s="9" t="s">
        <v>10</v>
      </c>
      <c r="C82" s="23" t="s">
        <v>79</v>
      </c>
      <c r="D82" s="6"/>
      <c r="E82" s="6"/>
      <c r="F82" s="6">
        <v>33</v>
      </c>
      <c r="G82" s="6">
        <v>32</v>
      </c>
      <c r="H82" s="6"/>
      <c r="I82" s="25">
        <f>SUM(D82+E82+F82+G82+H82-J82)</f>
        <v>65</v>
      </c>
      <c r="J82" s="41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</row>
    <row r="83" spans="1:945" s="36" customFormat="1" ht="14.45" customHeight="1">
      <c r="A83" s="6">
        <v>6</v>
      </c>
      <c r="B83" s="9" t="s">
        <v>74</v>
      </c>
      <c r="C83" s="10" t="s">
        <v>38</v>
      </c>
      <c r="D83" s="8">
        <v>29</v>
      </c>
      <c r="E83" s="8"/>
      <c r="F83" s="8">
        <v>26</v>
      </c>
      <c r="G83" s="8"/>
      <c r="H83" s="40"/>
      <c r="I83" s="25">
        <f>SUM(D83+E83+F83+G83+H83-J83)</f>
        <v>55</v>
      </c>
      <c r="J83" s="41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</row>
    <row r="84" spans="1:945" s="36" customFormat="1" ht="14.45" customHeight="1">
      <c r="A84" s="6">
        <v>7</v>
      </c>
      <c r="B84" s="9" t="s">
        <v>144</v>
      </c>
      <c r="C84" s="9" t="s">
        <v>104</v>
      </c>
      <c r="D84" s="6"/>
      <c r="E84" s="6">
        <v>26</v>
      </c>
      <c r="F84" s="6"/>
      <c r="G84" s="6"/>
      <c r="H84" s="6"/>
      <c r="I84" s="25">
        <f>SUM(D84+E84+F84+G84+H84-J84)</f>
        <v>26</v>
      </c>
      <c r="J84" s="41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</row>
    <row r="85" spans="1:945" s="36" customFormat="1" ht="14.45" customHeight="1">
      <c r="A85" s="6">
        <v>8</v>
      </c>
      <c r="B85" s="9" t="s">
        <v>162</v>
      </c>
      <c r="C85" s="23"/>
      <c r="D85" s="6"/>
      <c r="E85" s="6"/>
      <c r="F85" s="6"/>
      <c r="G85" s="6"/>
      <c r="H85" s="6">
        <v>25</v>
      </c>
      <c r="I85" s="25">
        <f>SUM(D85+E85+F85+G85+H85-J85)</f>
        <v>25</v>
      </c>
      <c r="J85" s="41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</row>
    <row r="86" spans="1:945" s="36" customFormat="1" ht="14.45" customHeight="1">
      <c r="A86" s="6">
        <v>9</v>
      </c>
      <c r="B86" s="9" t="s">
        <v>163</v>
      </c>
      <c r="C86" s="23"/>
      <c r="D86" s="6"/>
      <c r="E86" s="6"/>
      <c r="F86" s="6"/>
      <c r="G86" s="6"/>
      <c r="H86" s="6">
        <v>23</v>
      </c>
      <c r="I86" s="25">
        <f>SUM(D86+E86+F86+G86+H86-J86)</f>
        <v>23</v>
      </c>
      <c r="J86" s="41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</row>
    <row r="87" spans="1:945" s="36" customFormat="1" ht="14.45" customHeight="1">
      <c r="A87" s="6">
        <v>10</v>
      </c>
      <c r="B87" s="9" t="s">
        <v>164</v>
      </c>
      <c r="C87" s="23" t="s">
        <v>36</v>
      </c>
      <c r="D87" s="6"/>
      <c r="E87" s="6"/>
      <c r="F87" s="6"/>
      <c r="G87" s="6"/>
      <c r="H87" s="6">
        <v>22</v>
      </c>
      <c r="I87" s="25">
        <f>SUM(D87+E87+F87+G87+H87-J87)</f>
        <v>22</v>
      </c>
      <c r="J87" s="41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</row>
    <row r="88" spans="1:945" s="36" customFormat="1" ht="14.45" customHeight="1">
      <c r="A88" s="6">
        <v>11</v>
      </c>
      <c r="B88" s="9" t="s">
        <v>141</v>
      </c>
      <c r="C88" s="9" t="s">
        <v>140</v>
      </c>
      <c r="D88" s="6"/>
      <c r="E88" s="6">
        <v>21</v>
      </c>
      <c r="F88" s="6"/>
      <c r="G88" s="6"/>
      <c r="H88" s="6"/>
      <c r="I88" s="25">
        <f>SUM(D88+E88+F88+G88+H88-J88)</f>
        <v>21</v>
      </c>
      <c r="J88" s="41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</row>
    <row r="89" spans="1:945" s="36" customFormat="1" ht="14.45" customHeight="1">
      <c r="A89" s="6">
        <v>12</v>
      </c>
      <c r="B89" s="23" t="s">
        <v>142</v>
      </c>
      <c r="C89" s="9" t="s">
        <v>104</v>
      </c>
      <c r="D89" s="6"/>
      <c r="E89" s="6">
        <v>19</v>
      </c>
      <c r="F89" s="6"/>
      <c r="G89" s="6"/>
      <c r="H89" s="6"/>
      <c r="I89" s="25">
        <f>SUM(D89+E89+F89+G89+H89-J89)</f>
        <v>19</v>
      </c>
      <c r="J89" s="41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</row>
    <row r="90" spans="1:945" ht="49.5" customHeight="1">
      <c r="A90" s="14" t="s">
        <v>86</v>
      </c>
      <c r="B90" s="14"/>
      <c r="C90" s="14"/>
      <c r="D90" s="34"/>
      <c r="E90" s="14"/>
      <c r="F90" s="14"/>
      <c r="G90" s="14"/>
      <c r="H90" s="14"/>
      <c r="I90" s="14"/>
    </row>
    <row r="91" spans="1:945">
      <c r="A91" s="32" t="s">
        <v>0</v>
      </c>
      <c r="B91" s="32" t="s">
        <v>1</v>
      </c>
      <c r="C91" s="32" t="s">
        <v>15</v>
      </c>
      <c r="D91" s="32" t="s">
        <v>16</v>
      </c>
      <c r="E91" s="32"/>
      <c r="F91" s="32" t="s">
        <v>18</v>
      </c>
      <c r="G91" s="32"/>
      <c r="H91" s="32"/>
      <c r="I91" s="32" t="s">
        <v>37</v>
      </c>
    </row>
    <row r="92" spans="1:945">
      <c r="A92" s="2">
        <v>1</v>
      </c>
      <c r="B92" s="9" t="s">
        <v>92</v>
      </c>
      <c r="C92" s="9" t="s">
        <v>80</v>
      </c>
      <c r="D92" s="7">
        <v>33</v>
      </c>
      <c r="E92" s="8"/>
      <c r="F92" s="8">
        <v>27</v>
      </c>
      <c r="G92" s="8"/>
      <c r="H92" s="8"/>
      <c r="I92" s="25">
        <f t="shared" ref="I92" si="2">SUM(D92+E92+F92+G92+H92-J92)</f>
        <v>60</v>
      </c>
    </row>
    <row r="93" spans="1:945">
      <c r="A93" s="2">
        <v>2</v>
      </c>
      <c r="B93" s="9" t="s">
        <v>13</v>
      </c>
      <c r="C93" s="9" t="s">
        <v>88</v>
      </c>
      <c r="D93" s="7">
        <v>27</v>
      </c>
      <c r="E93" s="8"/>
      <c r="F93" s="8">
        <v>16</v>
      </c>
      <c r="G93" s="8"/>
      <c r="H93" s="8"/>
      <c r="I93" s="25">
        <f>SUM(D93+E93+F93+G93+H93-J93)</f>
        <v>43</v>
      </c>
    </row>
    <row r="94" spans="1:945">
      <c r="A94" s="2">
        <v>3</v>
      </c>
      <c r="B94" s="9" t="s">
        <v>3</v>
      </c>
      <c r="C94" s="11" t="s">
        <v>88</v>
      </c>
      <c r="D94" s="7">
        <v>23</v>
      </c>
      <c r="E94" s="8"/>
      <c r="F94" s="8">
        <v>18</v>
      </c>
      <c r="G94" s="8"/>
      <c r="H94" s="8"/>
      <c r="I94" s="25">
        <f>SUM(D94+E94+F94+G94+H94-J94)</f>
        <v>41</v>
      </c>
    </row>
    <row r="95" spans="1:945" s="41" customFormat="1">
      <c r="A95" s="2">
        <v>4</v>
      </c>
      <c r="B95" s="9" t="s">
        <v>9</v>
      </c>
      <c r="C95" s="9" t="s">
        <v>88</v>
      </c>
      <c r="D95" s="7">
        <v>20</v>
      </c>
      <c r="E95" s="8"/>
      <c r="F95" s="8">
        <v>14</v>
      </c>
      <c r="G95" s="8"/>
      <c r="H95" s="8"/>
      <c r="I95" s="25">
        <f>SUM(D95+E95+F95+G95+H95-J95)</f>
        <v>34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</row>
    <row r="96" spans="1:945" s="41" customFormat="1">
      <c r="A96" s="2">
        <v>5</v>
      </c>
      <c r="B96" s="23" t="s">
        <v>101</v>
      </c>
      <c r="C96" s="9" t="s">
        <v>105</v>
      </c>
      <c r="D96" s="7"/>
      <c r="E96" s="8"/>
      <c r="F96" s="8">
        <v>32</v>
      </c>
      <c r="G96" s="8"/>
      <c r="H96" s="8"/>
      <c r="I96" s="25">
        <f>SUM(D96+E96+F96+G96+H96-J97)</f>
        <v>32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</row>
    <row r="97" spans="1:945" s="41" customFormat="1">
      <c r="A97" s="2">
        <v>6</v>
      </c>
      <c r="B97" s="9" t="s">
        <v>24</v>
      </c>
      <c r="C97" s="9" t="s">
        <v>36</v>
      </c>
      <c r="D97" s="7">
        <v>17</v>
      </c>
      <c r="E97" s="8"/>
      <c r="F97" s="8">
        <v>11</v>
      </c>
      <c r="G97" s="8"/>
      <c r="H97" s="8"/>
      <c r="I97" s="25">
        <f>SUM(D97+E97+F97+G97+H97-J97)</f>
        <v>28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</row>
    <row r="98" spans="1:945" s="41" customFormat="1">
      <c r="A98" s="2">
        <v>7</v>
      </c>
      <c r="B98" s="9" t="s">
        <v>2</v>
      </c>
      <c r="C98" s="9" t="s">
        <v>80</v>
      </c>
      <c r="D98" s="6">
        <v>27</v>
      </c>
      <c r="E98" s="8"/>
      <c r="F98" s="8"/>
      <c r="G98" s="8"/>
      <c r="H98" s="8"/>
      <c r="I98" s="25">
        <f>SUM(D98+E98+F98+G98+H98-J98)</f>
        <v>27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</row>
    <row r="99" spans="1:945" s="41" customFormat="1">
      <c r="A99" s="2">
        <v>8</v>
      </c>
      <c r="B99" s="9" t="s">
        <v>10</v>
      </c>
      <c r="C99" s="9" t="s">
        <v>81</v>
      </c>
      <c r="D99" s="7"/>
      <c r="E99" s="8"/>
      <c r="F99" s="8">
        <v>26</v>
      </c>
      <c r="G99" s="8"/>
      <c r="H99" s="8"/>
      <c r="I99" s="25">
        <f>SUM(D99+E99+F99+G99+H99-J103)</f>
        <v>26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</row>
    <row r="100" spans="1:945" s="41" customFormat="1">
      <c r="A100" s="2">
        <v>9</v>
      </c>
      <c r="B100" s="9" t="s">
        <v>6</v>
      </c>
      <c r="C100" s="9" t="s">
        <v>36</v>
      </c>
      <c r="D100" s="7"/>
      <c r="E100" s="8"/>
      <c r="F100" s="8">
        <v>23</v>
      </c>
      <c r="G100" s="8"/>
      <c r="H100" s="8"/>
      <c r="I100" s="25">
        <f>SUM(D100+E100+F100+G100+H100-J100)</f>
        <v>23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</row>
    <row r="101" spans="1:945" s="41" customFormat="1">
      <c r="A101" s="2">
        <v>10</v>
      </c>
      <c r="B101" s="9" t="s">
        <v>82</v>
      </c>
      <c r="C101" s="9" t="s">
        <v>131</v>
      </c>
      <c r="D101" s="7">
        <v>22</v>
      </c>
      <c r="E101" s="8"/>
      <c r="F101" s="8"/>
      <c r="G101" s="8"/>
      <c r="H101" s="8"/>
      <c r="I101" s="25">
        <f>SUM(D101+E101+F101+G101+H101-J101)</f>
        <v>22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</row>
    <row r="102" spans="1:945" s="41" customFormat="1">
      <c r="A102" s="2">
        <v>11</v>
      </c>
      <c r="B102" s="23" t="s">
        <v>7</v>
      </c>
      <c r="C102" s="9" t="s">
        <v>81</v>
      </c>
      <c r="D102" s="7"/>
      <c r="E102" s="8"/>
      <c r="F102" s="8">
        <v>21</v>
      </c>
      <c r="G102" s="8"/>
      <c r="H102" s="8"/>
      <c r="I102" s="25">
        <f>SUM(D102+E102+F102+G102+H102-J103)</f>
        <v>21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</row>
    <row r="103" spans="1:945" s="41" customFormat="1">
      <c r="A103" s="2">
        <v>12</v>
      </c>
      <c r="B103" s="9" t="s">
        <v>4</v>
      </c>
      <c r="C103" s="9" t="s">
        <v>81</v>
      </c>
      <c r="D103" s="7"/>
      <c r="E103" s="8"/>
      <c r="F103" s="8">
        <v>20</v>
      </c>
      <c r="G103" s="8"/>
      <c r="H103" s="8"/>
      <c r="I103" s="25">
        <f>SUM(D103+E103+F103+G103+H103-J103)</f>
        <v>20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</row>
    <row r="104" spans="1:945" s="41" customFormat="1">
      <c r="A104" s="2">
        <v>13</v>
      </c>
      <c r="B104" s="9" t="s">
        <v>77</v>
      </c>
      <c r="C104" s="9" t="s">
        <v>88</v>
      </c>
      <c r="D104" s="7">
        <v>19</v>
      </c>
      <c r="E104" s="8"/>
      <c r="F104" s="8"/>
      <c r="G104" s="8"/>
      <c r="H104" s="8"/>
      <c r="I104" s="25">
        <f>SUM(D104+E104+F104+G104+H104-J104)</f>
        <v>19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</row>
    <row r="105" spans="1:945" s="41" customFormat="1">
      <c r="A105" s="2"/>
      <c r="B105" s="9" t="s">
        <v>82</v>
      </c>
      <c r="C105" s="9" t="s">
        <v>131</v>
      </c>
      <c r="D105" s="7"/>
      <c r="E105" s="8"/>
      <c r="F105" s="8">
        <v>19</v>
      </c>
      <c r="G105" s="8"/>
      <c r="H105" s="8"/>
      <c r="I105" s="25">
        <f>SUM(D105+E105+F105+G105+H105-J109)</f>
        <v>19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</row>
    <row r="106" spans="1:945" s="41" customFormat="1">
      <c r="A106" s="2">
        <v>15</v>
      </c>
      <c r="B106" s="9" t="s">
        <v>76</v>
      </c>
      <c r="C106" s="9" t="s">
        <v>88</v>
      </c>
      <c r="D106" s="7">
        <v>18</v>
      </c>
      <c r="E106" s="8"/>
      <c r="F106" s="8"/>
      <c r="G106" s="8"/>
      <c r="H106" s="8"/>
      <c r="I106" s="25">
        <f>SUM(D106+E106+F106+G106+H106-J106)</f>
        <v>18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</row>
    <row r="107" spans="1:945" s="41" customFormat="1">
      <c r="A107" s="2">
        <v>17</v>
      </c>
      <c r="B107" s="9" t="s">
        <v>115</v>
      </c>
      <c r="C107" s="9" t="s">
        <v>36</v>
      </c>
      <c r="D107" s="7"/>
      <c r="E107" s="8"/>
      <c r="F107" s="8">
        <v>17</v>
      </c>
      <c r="G107" s="8"/>
      <c r="H107" s="8"/>
      <c r="I107" s="25">
        <f>SUM(D107+E107+F107+G107+H107-J111)</f>
        <v>17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</row>
    <row r="108" spans="1:945" s="41" customFormat="1">
      <c r="A108" s="2">
        <v>18</v>
      </c>
      <c r="B108" s="9" t="s">
        <v>152</v>
      </c>
      <c r="C108" s="9" t="s">
        <v>36</v>
      </c>
      <c r="D108" s="7"/>
      <c r="E108" s="8"/>
      <c r="F108" s="8">
        <v>15</v>
      </c>
      <c r="G108" s="8"/>
      <c r="H108" s="8"/>
      <c r="I108" s="25">
        <f>SUM(D108+E108+F108+G108+H108-J110)</f>
        <v>15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</row>
    <row r="109" spans="1:945" s="41" customFormat="1">
      <c r="A109" s="2">
        <v>19</v>
      </c>
      <c r="B109" s="9" t="s">
        <v>87</v>
      </c>
      <c r="C109" s="9" t="s">
        <v>36</v>
      </c>
      <c r="D109" s="7"/>
      <c r="E109" s="8"/>
      <c r="F109" s="8">
        <v>13</v>
      </c>
      <c r="G109" s="8"/>
      <c r="H109" s="8"/>
      <c r="I109" s="25">
        <f>SUM(D109+E109+F109+G109+H109-J109)</f>
        <v>13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</row>
    <row r="110" spans="1:945" s="41" customFormat="1">
      <c r="A110" s="2"/>
      <c r="B110" s="9" t="s">
        <v>117</v>
      </c>
      <c r="C110" s="9" t="s">
        <v>36</v>
      </c>
      <c r="D110" s="7"/>
      <c r="E110" s="8"/>
      <c r="F110" s="8">
        <v>13</v>
      </c>
      <c r="G110" s="8"/>
      <c r="H110" s="8"/>
      <c r="I110" s="25">
        <f>SUM(D110+E110+F110+G110+H110-J111)</f>
        <v>13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</row>
    <row r="111" spans="1:945" s="41" customFormat="1">
      <c r="A111" s="2">
        <v>21</v>
      </c>
      <c r="B111" s="9" t="s">
        <v>51</v>
      </c>
      <c r="C111" s="9" t="s">
        <v>38</v>
      </c>
      <c r="D111" s="7"/>
      <c r="E111" s="8"/>
      <c r="F111" s="8">
        <v>12</v>
      </c>
      <c r="G111" s="8"/>
      <c r="H111" s="8"/>
      <c r="I111" s="25">
        <f>SUM(D111+E111+F111+G111+H111-J115)</f>
        <v>12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</row>
    <row r="112" spans="1:945" s="41" customFormat="1">
      <c r="A112" s="2">
        <v>22</v>
      </c>
      <c r="B112" s="9" t="s">
        <v>99</v>
      </c>
      <c r="C112" s="9" t="s">
        <v>36</v>
      </c>
      <c r="D112" s="7"/>
      <c r="E112" s="8"/>
      <c r="F112" s="8">
        <v>9</v>
      </c>
      <c r="G112" s="8"/>
      <c r="H112" s="8"/>
      <c r="I112" s="25">
        <f>SUM(D112+E112+F112+G112+H112-J112)</f>
        <v>9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</row>
    <row r="113" spans="1:945" s="41" customFormat="1">
      <c r="A113" s="2"/>
      <c r="B113" s="9"/>
      <c r="C113" s="9"/>
      <c r="D113" s="7"/>
      <c r="E113" s="8"/>
      <c r="F113" s="8"/>
      <c r="G113" s="8"/>
      <c r="H113" s="8"/>
      <c r="I113" s="25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</row>
    <row r="114" spans="1:945" s="41" customFormat="1">
      <c r="A114" s="2"/>
      <c r="B114" s="9"/>
      <c r="C114" s="9"/>
      <c r="D114" s="7"/>
      <c r="E114" s="8"/>
      <c r="F114" s="8"/>
      <c r="G114" s="8"/>
      <c r="H114" s="8"/>
      <c r="I114" s="25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</row>
    <row r="115" spans="1:945" s="41" customFormat="1" ht="45" customHeight="1">
      <c r="A115" s="14" t="s">
        <v>91</v>
      </c>
      <c r="B115" s="14"/>
      <c r="C115" s="14"/>
      <c r="D115" s="34"/>
      <c r="E115" s="14"/>
      <c r="F115" s="14"/>
      <c r="G115" s="14"/>
      <c r="H115" s="14"/>
      <c r="I115" s="1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</row>
    <row r="116" spans="1:945" s="41" customFormat="1">
      <c r="A116" s="32" t="s">
        <v>0</v>
      </c>
      <c r="B116" s="32" t="s">
        <v>1</v>
      </c>
      <c r="C116" s="32" t="s">
        <v>15</v>
      </c>
      <c r="D116" s="32"/>
      <c r="E116" s="32" t="s">
        <v>19</v>
      </c>
      <c r="F116" s="32"/>
      <c r="G116" s="32" t="s">
        <v>20</v>
      </c>
      <c r="H116" s="32" t="s">
        <v>17</v>
      </c>
      <c r="I116" s="32" t="s">
        <v>37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</row>
    <row r="117" spans="1:945" s="41" customFormat="1" ht="24.75" customHeight="1">
      <c r="A117" s="2">
        <v>1</v>
      </c>
      <c r="B117" s="9" t="s">
        <v>57</v>
      </c>
      <c r="C117" s="23" t="s">
        <v>78</v>
      </c>
      <c r="D117" s="7"/>
      <c r="E117" s="8">
        <v>25</v>
      </c>
      <c r="F117" s="8"/>
      <c r="G117" s="8">
        <v>26</v>
      </c>
      <c r="H117" s="8">
        <v>28</v>
      </c>
      <c r="I117" s="2">
        <f>SUM(D117:H117)</f>
        <v>79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</row>
    <row r="118" spans="1:945" s="41" customFormat="1">
      <c r="A118" s="2">
        <v>2</v>
      </c>
      <c r="B118" s="9" t="s">
        <v>13</v>
      </c>
      <c r="C118" s="23" t="s">
        <v>88</v>
      </c>
      <c r="D118" s="7"/>
      <c r="E118" s="8">
        <v>21</v>
      </c>
      <c r="F118" s="8"/>
      <c r="G118" s="8">
        <v>31</v>
      </c>
      <c r="H118" s="8">
        <v>19</v>
      </c>
      <c r="I118" s="2">
        <f>SUM(D118:H118)</f>
        <v>71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</row>
    <row r="119" spans="1:945" s="41" customFormat="1">
      <c r="A119" s="2">
        <v>3</v>
      </c>
      <c r="B119" s="9" t="s">
        <v>143</v>
      </c>
      <c r="C119" s="9" t="s">
        <v>104</v>
      </c>
      <c r="D119" s="7"/>
      <c r="E119" s="8">
        <v>32</v>
      </c>
      <c r="F119" s="8"/>
      <c r="G119" s="8">
        <v>21</v>
      </c>
      <c r="H119" s="8">
        <v>13</v>
      </c>
      <c r="I119" s="2">
        <f>SUM(D119:H119)</f>
        <v>66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</row>
    <row r="120" spans="1:945" s="41" customFormat="1">
      <c r="A120" s="2">
        <v>4</v>
      </c>
      <c r="B120" s="23" t="s">
        <v>102</v>
      </c>
      <c r="C120" s="9" t="s">
        <v>39</v>
      </c>
      <c r="D120" s="7"/>
      <c r="E120" s="8">
        <v>16</v>
      </c>
      <c r="F120" s="8"/>
      <c r="G120" s="8">
        <v>27</v>
      </c>
      <c r="H120" s="8">
        <v>23</v>
      </c>
      <c r="I120" s="2">
        <f>SUM(D120:H120)</f>
        <v>66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</row>
    <row r="121" spans="1:945" s="41" customFormat="1">
      <c r="A121" s="2">
        <v>5</v>
      </c>
      <c r="B121" s="9" t="s">
        <v>55</v>
      </c>
      <c r="C121" s="11" t="s">
        <v>78</v>
      </c>
      <c r="D121" s="7"/>
      <c r="E121" s="8">
        <v>21</v>
      </c>
      <c r="F121" s="8"/>
      <c r="G121" s="8">
        <v>20</v>
      </c>
      <c r="H121" s="8">
        <v>25</v>
      </c>
      <c r="I121" s="2">
        <f>SUM(D121:H121)</f>
        <v>66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</row>
    <row r="122" spans="1:945" s="41" customFormat="1">
      <c r="A122" s="2">
        <v>6</v>
      </c>
      <c r="B122" s="9" t="s">
        <v>9</v>
      </c>
      <c r="C122" s="9" t="s">
        <v>88</v>
      </c>
      <c r="D122" s="7"/>
      <c r="E122" s="8">
        <v>23</v>
      </c>
      <c r="F122" s="8"/>
      <c r="G122" s="8">
        <v>18</v>
      </c>
      <c r="H122" s="8">
        <v>20</v>
      </c>
      <c r="I122" s="2">
        <f>SUM(D122:H122)</f>
        <v>61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</row>
    <row r="123" spans="1:945" s="41" customFormat="1">
      <c r="A123" s="2">
        <v>7</v>
      </c>
      <c r="B123" s="9" t="s">
        <v>3</v>
      </c>
      <c r="C123" s="9" t="s">
        <v>88</v>
      </c>
      <c r="D123" s="7"/>
      <c r="E123" s="8">
        <v>19</v>
      </c>
      <c r="F123" s="8"/>
      <c r="G123" s="8">
        <v>16</v>
      </c>
      <c r="H123" s="8">
        <v>16</v>
      </c>
      <c r="I123" s="2">
        <f>SUM(D123:H123)</f>
        <v>51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</row>
    <row r="124" spans="1:945" s="41" customFormat="1">
      <c r="A124" s="2">
        <v>8</v>
      </c>
      <c r="B124" s="23" t="s">
        <v>2</v>
      </c>
      <c r="C124" s="9" t="s">
        <v>80</v>
      </c>
      <c r="D124" s="7"/>
      <c r="E124" s="8">
        <v>27</v>
      </c>
      <c r="F124" s="8"/>
      <c r="G124" s="8">
        <v>17</v>
      </c>
      <c r="H124" s="8"/>
      <c r="I124" s="2">
        <f>SUM(D124:H124)</f>
        <v>44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</row>
    <row r="125" spans="1:945" s="41" customFormat="1">
      <c r="A125" s="2">
        <v>9</v>
      </c>
      <c r="B125" s="9" t="s">
        <v>56</v>
      </c>
      <c r="C125" s="9" t="s">
        <v>78</v>
      </c>
      <c r="D125" s="7"/>
      <c r="E125" s="8">
        <v>15</v>
      </c>
      <c r="F125" s="8"/>
      <c r="G125" s="8">
        <v>14</v>
      </c>
      <c r="H125" s="8">
        <v>12</v>
      </c>
      <c r="I125" s="2">
        <f>SUM(D125:H125)</f>
        <v>41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</row>
    <row r="126" spans="1:945" s="41" customFormat="1">
      <c r="A126" s="2">
        <v>10</v>
      </c>
      <c r="B126" s="9" t="s">
        <v>63</v>
      </c>
      <c r="C126" s="9" t="s">
        <v>39</v>
      </c>
      <c r="D126" s="7"/>
      <c r="E126" s="8">
        <v>20</v>
      </c>
      <c r="F126" s="8"/>
      <c r="G126" s="8"/>
      <c r="H126" s="8">
        <v>21</v>
      </c>
      <c r="I126" s="2">
        <f>SUM(D126:H126)</f>
        <v>41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</row>
    <row r="127" spans="1:945" s="41" customFormat="1">
      <c r="A127" s="2">
        <v>11</v>
      </c>
      <c r="B127" s="9" t="s">
        <v>92</v>
      </c>
      <c r="C127" s="9" t="s">
        <v>80</v>
      </c>
      <c r="D127" s="7"/>
      <c r="E127" s="8">
        <v>13</v>
      </c>
      <c r="F127" s="8"/>
      <c r="G127" s="8">
        <v>27</v>
      </c>
      <c r="H127" s="8"/>
      <c r="I127" s="2">
        <f>SUM(D127:H127)</f>
        <v>40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</row>
    <row r="128" spans="1:945" s="41" customFormat="1">
      <c r="A128" s="2">
        <v>12</v>
      </c>
      <c r="B128" s="23" t="s">
        <v>106</v>
      </c>
      <c r="C128" s="9" t="s">
        <v>105</v>
      </c>
      <c r="D128" s="7"/>
      <c r="E128" s="8"/>
      <c r="F128" s="8"/>
      <c r="G128" s="8"/>
      <c r="H128" s="8">
        <v>32</v>
      </c>
      <c r="I128" s="2">
        <f>SUM(D128:H128)</f>
        <v>32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</row>
    <row r="129" spans="1:945" s="41" customFormat="1">
      <c r="A129" s="2">
        <v>13</v>
      </c>
      <c r="B129" s="9" t="s">
        <v>61</v>
      </c>
      <c r="C129" s="9" t="s">
        <v>39</v>
      </c>
      <c r="D129" s="7"/>
      <c r="E129" s="8">
        <v>15</v>
      </c>
      <c r="F129" s="8"/>
      <c r="G129" s="8">
        <v>15</v>
      </c>
      <c r="H129" s="8"/>
      <c r="I129" s="2">
        <f>SUM(D129:H129)</f>
        <v>30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</row>
    <row r="130" spans="1:945" s="41" customFormat="1">
      <c r="A130" s="2">
        <v>14</v>
      </c>
      <c r="B130" s="23" t="s">
        <v>109</v>
      </c>
      <c r="C130" s="9" t="s">
        <v>104</v>
      </c>
      <c r="D130" s="7"/>
      <c r="E130" s="8"/>
      <c r="F130" s="8"/>
      <c r="G130" s="8"/>
      <c r="H130" s="8">
        <v>21</v>
      </c>
      <c r="I130" s="2">
        <f>SUM(D130:H130)</f>
        <v>21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</row>
    <row r="131" spans="1:945" s="41" customFormat="1">
      <c r="A131" s="2">
        <v>15</v>
      </c>
      <c r="B131" s="23" t="s">
        <v>157</v>
      </c>
      <c r="C131" s="9" t="s">
        <v>88</v>
      </c>
      <c r="D131" s="7"/>
      <c r="E131" s="8"/>
      <c r="F131" s="8"/>
      <c r="G131" s="8">
        <v>19</v>
      </c>
      <c r="H131" s="8"/>
      <c r="I131" s="2">
        <f>SUM(D131:H131)</f>
        <v>19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</row>
    <row r="132" spans="1:945" s="41" customFormat="1">
      <c r="A132" s="2">
        <v>16</v>
      </c>
      <c r="B132" s="23" t="s">
        <v>128</v>
      </c>
      <c r="C132" s="9" t="s">
        <v>165</v>
      </c>
      <c r="D132" s="7"/>
      <c r="E132" s="8"/>
      <c r="F132" s="8"/>
      <c r="G132" s="8"/>
      <c r="H132" s="8">
        <v>17</v>
      </c>
      <c r="I132" s="2">
        <f>SUM(D132:H132)</f>
        <v>17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</row>
    <row r="133" spans="1:945" s="41" customFormat="1">
      <c r="A133" s="2">
        <v>17</v>
      </c>
      <c r="B133" s="9" t="s">
        <v>82</v>
      </c>
      <c r="C133" s="9" t="s">
        <v>131</v>
      </c>
      <c r="D133" s="7"/>
      <c r="E133" s="8">
        <v>17</v>
      </c>
      <c r="F133" s="8"/>
      <c r="G133" s="8"/>
      <c r="H133" s="8"/>
      <c r="I133" s="2">
        <f>SUM(D133:H133)</f>
        <v>17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</row>
    <row r="134" spans="1:945" s="41" customFormat="1">
      <c r="A134" s="2">
        <v>18</v>
      </c>
      <c r="B134" s="23" t="s">
        <v>103</v>
      </c>
      <c r="C134" s="9" t="s">
        <v>104</v>
      </c>
      <c r="D134" s="7"/>
      <c r="E134" s="8"/>
      <c r="F134" s="8"/>
      <c r="G134" s="8"/>
      <c r="H134" s="8">
        <v>15</v>
      </c>
      <c r="I134" s="2">
        <f>SUM(D134:H134)</f>
        <v>15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</row>
    <row r="135" spans="1:945" s="41" customFormat="1">
      <c r="A135" s="2">
        <v>19</v>
      </c>
      <c r="B135" s="23" t="s">
        <v>122</v>
      </c>
      <c r="C135" s="9"/>
      <c r="D135" s="7"/>
      <c r="E135" s="8"/>
      <c r="F135" s="8"/>
      <c r="G135" s="8"/>
      <c r="H135" s="8">
        <v>14</v>
      </c>
      <c r="I135" s="2">
        <f>SUM(D135:H135)</f>
        <v>14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</row>
    <row r="136" spans="1:945" s="41" customFormat="1">
      <c r="A136" s="2">
        <v>20</v>
      </c>
      <c r="B136" s="23" t="s">
        <v>153</v>
      </c>
      <c r="C136" s="9"/>
      <c r="D136" s="7"/>
      <c r="E136" s="8"/>
      <c r="F136" s="8"/>
      <c r="G136" s="8"/>
      <c r="H136" s="8">
        <v>11</v>
      </c>
      <c r="I136" s="2">
        <f>SUM(D136:H136)</f>
        <v>11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</row>
    <row r="137" spans="1:945" s="41" customFormat="1">
      <c r="A137" s="2">
        <v>21</v>
      </c>
      <c r="B137" s="23" t="s">
        <v>166</v>
      </c>
      <c r="C137" s="9"/>
      <c r="D137" s="7"/>
      <c r="E137" s="8"/>
      <c r="F137" s="8"/>
      <c r="G137" s="8"/>
      <c r="H137" s="8">
        <v>10</v>
      </c>
      <c r="I137" s="2">
        <f>SUM(D137:H137)</f>
        <v>10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</row>
    <row r="138" spans="1:945" s="41" customFormat="1">
      <c r="A138" s="2">
        <v>22</v>
      </c>
      <c r="B138" s="23" t="s">
        <v>59</v>
      </c>
      <c r="C138" s="9" t="s">
        <v>39</v>
      </c>
      <c r="D138" s="7"/>
      <c r="E138" s="8"/>
      <c r="F138" s="8"/>
      <c r="G138" s="8"/>
      <c r="H138" s="8">
        <v>9</v>
      </c>
      <c r="I138" s="2">
        <f>SUM(D138:H138)</f>
        <v>9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</row>
    <row r="139" spans="1:945" ht="15.75" customHeight="1"/>
  </sheetData>
  <sortState ref="B117:I138">
    <sortCondition descending="1" ref="I117:I138"/>
  </sortState>
  <mergeCells count="3">
    <mergeCell ref="A2:I2"/>
    <mergeCell ref="A37:B37"/>
    <mergeCell ref="A76:B76"/>
  </mergeCells>
  <pageMargins left="0.70866141732283472" right="0.31496062992125984" top="0.47244094488188981" bottom="0.35433070866141736" header="0.55118110236220474" footer="0.15748031496062992"/>
  <pageSetup paperSize="9" fitToWidth="0" fitToHeight="0" orientation="portrait" horizontalDpi="4294967294" verticalDpi="300" r:id="rId1"/>
  <headerFooter alignWithMargins="0"/>
  <rowBreaks count="1" manualBreakCount="1">
    <brk id="3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G144"/>
  <sheetViews>
    <sheetView topLeftCell="A73" zoomScale="110" zoomScaleNormal="110" workbookViewId="0">
      <selection activeCell="L115" sqref="L115"/>
    </sheetView>
  </sheetViews>
  <sheetFormatPr defaultRowHeight="15"/>
  <cols>
    <col min="1" max="1" width="4.5" style="24" customWidth="1"/>
    <col min="2" max="2" width="17.25" style="18" customWidth="1"/>
    <col min="3" max="3" width="14.625" style="18" customWidth="1"/>
    <col min="4" max="5" width="7.625" style="24" customWidth="1"/>
    <col min="6" max="6" width="8.875" style="24" customWidth="1"/>
    <col min="7" max="9" width="7.625" style="24" customWidth="1"/>
    <col min="10" max="10" width="6" style="41" customWidth="1"/>
    <col min="11" max="17" width="8.5" style="18" customWidth="1"/>
    <col min="18" max="969" width="8.5" style="1" customWidth="1"/>
  </cols>
  <sheetData>
    <row r="1" spans="1:969" s="36" customFormat="1" ht="85.5" customHeight="1">
      <c r="A1" s="15"/>
      <c r="B1" s="16"/>
      <c r="C1" s="16"/>
      <c r="D1" s="17"/>
      <c r="E1" s="17"/>
      <c r="F1" s="17"/>
      <c r="G1" s="17"/>
      <c r="H1" s="17"/>
      <c r="I1" s="17"/>
      <c r="J1" s="41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</row>
    <row r="2" spans="1:969" s="36" customFormat="1" ht="40.5" customHeight="1">
      <c r="A2" s="46" t="s">
        <v>146</v>
      </c>
      <c r="B2" s="46"/>
      <c r="C2" s="46"/>
      <c r="D2" s="46"/>
      <c r="E2" s="46"/>
      <c r="F2" s="46"/>
      <c r="G2" s="46"/>
      <c r="H2" s="46"/>
      <c r="I2" s="46"/>
      <c r="J2" s="41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</row>
    <row r="3" spans="1:969" s="20" customFormat="1" ht="51" customHeight="1">
      <c r="A3" s="19" t="s">
        <v>147</v>
      </c>
      <c r="B3" s="13"/>
      <c r="C3" s="13"/>
      <c r="D3" s="12"/>
      <c r="E3" s="13"/>
      <c r="F3" s="13"/>
      <c r="G3" s="13"/>
      <c r="H3" s="13"/>
      <c r="I3" s="13"/>
      <c r="J3" s="42"/>
    </row>
    <row r="4" spans="1:969" s="33" customFormat="1" ht="18.75" customHeight="1">
      <c r="A4" s="32" t="s">
        <v>0</v>
      </c>
      <c r="B4" s="32" t="s">
        <v>1</v>
      </c>
      <c r="C4" s="32" t="s">
        <v>15</v>
      </c>
      <c r="D4" s="32" t="s">
        <v>16</v>
      </c>
      <c r="E4" s="32" t="s">
        <v>19</v>
      </c>
      <c r="F4" s="32" t="s">
        <v>18</v>
      </c>
      <c r="G4" s="32" t="s">
        <v>17</v>
      </c>
      <c r="H4" s="32" t="s">
        <v>20</v>
      </c>
      <c r="I4" s="32" t="s">
        <v>37</v>
      </c>
      <c r="J4" s="43"/>
    </row>
    <row r="5" spans="1:969" s="37" customFormat="1">
      <c r="A5" s="25">
        <v>1</v>
      </c>
      <c r="B5" s="30" t="s">
        <v>51</v>
      </c>
      <c r="C5" s="30" t="s">
        <v>38</v>
      </c>
      <c r="D5" s="27">
        <v>33</v>
      </c>
      <c r="E5" s="27">
        <v>33</v>
      </c>
      <c r="F5" s="27">
        <v>23</v>
      </c>
      <c r="G5" s="27"/>
      <c r="H5" s="27"/>
      <c r="I5" s="25">
        <f t="shared" ref="I5:I37" si="0">SUM(D5:H5)</f>
        <v>89</v>
      </c>
      <c r="J5" s="39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</row>
    <row r="6" spans="1:969" s="37" customFormat="1">
      <c r="A6" s="25">
        <v>2</v>
      </c>
      <c r="B6" s="26" t="s">
        <v>118</v>
      </c>
      <c r="C6" s="30" t="s">
        <v>36</v>
      </c>
      <c r="D6" s="27">
        <v>25</v>
      </c>
      <c r="E6" s="27">
        <v>29</v>
      </c>
      <c r="F6" s="27">
        <v>33</v>
      </c>
      <c r="G6" s="27"/>
      <c r="H6" s="38"/>
      <c r="I6" s="25">
        <f t="shared" si="0"/>
        <v>87</v>
      </c>
      <c r="J6" s="39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</row>
    <row r="7" spans="1:969" s="37" customFormat="1">
      <c r="A7" s="25">
        <v>3</v>
      </c>
      <c r="B7" s="26" t="s">
        <v>116</v>
      </c>
      <c r="C7" s="30" t="s">
        <v>36</v>
      </c>
      <c r="D7" s="27">
        <v>21</v>
      </c>
      <c r="E7" s="27">
        <v>23</v>
      </c>
      <c r="F7" s="27">
        <v>27</v>
      </c>
      <c r="G7" s="27"/>
      <c r="H7" s="38"/>
      <c r="I7" s="25">
        <f t="shared" si="0"/>
        <v>71</v>
      </c>
      <c r="J7" s="39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</row>
    <row r="8" spans="1:969" s="37" customFormat="1">
      <c r="A8" s="25">
        <v>4</v>
      </c>
      <c r="B8" s="26" t="s">
        <v>127</v>
      </c>
      <c r="C8" s="29" t="s">
        <v>36</v>
      </c>
      <c r="D8" s="27">
        <v>20</v>
      </c>
      <c r="E8" s="27">
        <v>25</v>
      </c>
      <c r="F8" s="27">
        <v>23</v>
      </c>
      <c r="G8" s="27"/>
      <c r="H8" s="27"/>
      <c r="I8" s="25">
        <f t="shared" si="0"/>
        <v>68</v>
      </c>
      <c r="J8" s="39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</row>
    <row r="9" spans="1:969" s="37" customFormat="1">
      <c r="A9" s="25">
        <v>5</v>
      </c>
      <c r="B9" s="26" t="s">
        <v>119</v>
      </c>
      <c r="C9" s="26" t="s">
        <v>38</v>
      </c>
      <c r="D9" s="27">
        <v>29</v>
      </c>
      <c r="E9" s="27"/>
      <c r="F9" s="27">
        <v>25</v>
      </c>
      <c r="G9" s="38"/>
      <c r="H9" s="27"/>
      <c r="I9" s="25">
        <f t="shared" si="0"/>
        <v>54</v>
      </c>
      <c r="J9" s="39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</row>
    <row r="10" spans="1:969" s="37" customFormat="1">
      <c r="A10" s="25">
        <v>6</v>
      </c>
      <c r="B10" s="30" t="s">
        <v>50</v>
      </c>
      <c r="C10" s="30" t="s">
        <v>88</v>
      </c>
      <c r="D10" s="27">
        <v>18</v>
      </c>
      <c r="E10" s="27">
        <v>18</v>
      </c>
      <c r="F10" s="27">
        <v>16</v>
      </c>
      <c r="G10" s="27"/>
      <c r="H10" s="27"/>
      <c r="I10" s="25">
        <f t="shared" si="0"/>
        <v>52</v>
      </c>
      <c r="J10" s="39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</row>
    <row r="11" spans="1:969" s="37" customFormat="1">
      <c r="A11" s="25">
        <v>7</v>
      </c>
      <c r="B11" s="26" t="s">
        <v>133</v>
      </c>
      <c r="C11" s="30" t="s">
        <v>88</v>
      </c>
      <c r="D11" s="27">
        <v>15</v>
      </c>
      <c r="E11" s="27">
        <v>21</v>
      </c>
      <c r="F11" s="27"/>
      <c r="G11" s="27"/>
      <c r="H11" s="27"/>
      <c r="I11" s="25">
        <f t="shared" si="0"/>
        <v>36</v>
      </c>
      <c r="J11" s="39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</row>
    <row r="12" spans="1:969" s="37" customFormat="1">
      <c r="A12" s="25">
        <v>8</v>
      </c>
      <c r="B12" s="30" t="s">
        <v>97</v>
      </c>
      <c r="C12" s="30" t="s">
        <v>88</v>
      </c>
      <c r="D12" s="27">
        <v>17</v>
      </c>
      <c r="E12" s="27"/>
      <c r="F12" s="27">
        <v>17</v>
      </c>
      <c r="G12" s="27"/>
      <c r="H12" s="27"/>
      <c r="I12" s="25">
        <f t="shared" si="0"/>
        <v>34</v>
      </c>
      <c r="J12" s="39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</row>
    <row r="13" spans="1:969" s="37" customFormat="1">
      <c r="A13" s="25">
        <v>9</v>
      </c>
      <c r="B13" s="30" t="s">
        <v>136</v>
      </c>
      <c r="C13" s="30" t="s">
        <v>88</v>
      </c>
      <c r="D13" s="27">
        <v>13</v>
      </c>
      <c r="E13" s="27">
        <v>20</v>
      </c>
      <c r="F13" s="27"/>
      <c r="G13" s="27"/>
      <c r="H13" s="27"/>
      <c r="I13" s="25">
        <f t="shared" si="0"/>
        <v>33</v>
      </c>
      <c r="J13" s="39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</row>
    <row r="14" spans="1:969" s="37" customFormat="1">
      <c r="A14" s="25">
        <v>10</v>
      </c>
      <c r="B14" s="30" t="s">
        <v>134</v>
      </c>
      <c r="C14" s="30" t="s">
        <v>88</v>
      </c>
      <c r="D14" s="27">
        <v>10</v>
      </c>
      <c r="E14" s="27">
        <v>17</v>
      </c>
      <c r="F14" s="27"/>
      <c r="G14" s="27"/>
      <c r="H14" s="27"/>
      <c r="I14" s="25">
        <f t="shared" si="0"/>
        <v>27</v>
      </c>
      <c r="J14" s="39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</row>
    <row r="15" spans="1:969" s="37" customFormat="1">
      <c r="A15" s="25">
        <v>11</v>
      </c>
      <c r="B15" s="30" t="s">
        <v>42</v>
      </c>
      <c r="C15" s="30" t="s">
        <v>38</v>
      </c>
      <c r="D15" s="27">
        <v>23</v>
      </c>
      <c r="E15" s="27"/>
      <c r="F15" s="27"/>
      <c r="G15" s="27"/>
      <c r="H15" s="27"/>
      <c r="I15" s="25">
        <f t="shared" si="0"/>
        <v>23</v>
      </c>
      <c r="J15" s="39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</row>
    <row r="16" spans="1:969" s="37" customFormat="1">
      <c r="A16" s="25">
        <v>12</v>
      </c>
      <c r="B16" s="26" t="s">
        <v>137</v>
      </c>
      <c r="C16" s="30" t="s">
        <v>88</v>
      </c>
      <c r="D16" s="27"/>
      <c r="E16" s="27">
        <v>20</v>
      </c>
      <c r="F16" s="27"/>
      <c r="G16" s="38"/>
      <c r="H16" s="27"/>
      <c r="I16" s="25">
        <f t="shared" si="0"/>
        <v>20</v>
      </c>
      <c r="J16" s="39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</row>
    <row r="17" spans="1:969" s="37" customFormat="1">
      <c r="A17" s="25">
        <v>13</v>
      </c>
      <c r="B17" s="26" t="s">
        <v>148</v>
      </c>
      <c r="C17" s="26" t="s">
        <v>36</v>
      </c>
      <c r="D17" s="25"/>
      <c r="E17" s="25"/>
      <c r="F17" s="25">
        <v>20</v>
      </c>
      <c r="G17" s="25"/>
      <c r="H17" s="25"/>
      <c r="I17" s="25">
        <f t="shared" si="0"/>
        <v>20</v>
      </c>
      <c r="J17" s="39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</row>
    <row r="18" spans="1:969" s="37" customFormat="1">
      <c r="A18" s="25">
        <v>14</v>
      </c>
      <c r="B18" s="30" t="s">
        <v>43</v>
      </c>
      <c r="C18" s="30" t="s">
        <v>38</v>
      </c>
      <c r="D18" s="27">
        <v>19</v>
      </c>
      <c r="E18" s="27"/>
      <c r="F18" s="27"/>
      <c r="G18" s="27"/>
      <c r="H18" s="38"/>
      <c r="I18" s="25">
        <f t="shared" si="0"/>
        <v>19</v>
      </c>
      <c r="J18" s="39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</row>
    <row r="19" spans="1:969" s="37" customFormat="1">
      <c r="A19" s="25">
        <v>15</v>
      </c>
      <c r="B19" s="26" t="s">
        <v>149</v>
      </c>
      <c r="C19" s="26" t="s">
        <v>36</v>
      </c>
      <c r="D19" s="27"/>
      <c r="E19" s="27"/>
      <c r="F19" s="27">
        <v>19</v>
      </c>
      <c r="G19" s="27"/>
      <c r="H19" s="27"/>
      <c r="I19" s="25">
        <f t="shared" si="0"/>
        <v>19</v>
      </c>
      <c r="J19" s="39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</row>
    <row r="20" spans="1:969" s="37" customFormat="1">
      <c r="A20" s="25">
        <v>16</v>
      </c>
      <c r="B20" s="26" t="s">
        <v>94</v>
      </c>
      <c r="C20" s="26" t="s">
        <v>36</v>
      </c>
      <c r="D20" s="27"/>
      <c r="E20" s="27"/>
      <c r="F20" s="27">
        <v>18</v>
      </c>
      <c r="G20" s="27"/>
      <c r="H20" s="27"/>
      <c r="I20" s="25">
        <f t="shared" si="0"/>
        <v>18</v>
      </c>
      <c r="J20" s="39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</row>
    <row r="21" spans="1:969" s="37" customFormat="1">
      <c r="A21" s="25">
        <v>17</v>
      </c>
      <c r="B21" s="30" t="s">
        <v>48</v>
      </c>
      <c r="C21" s="30" t="s">
        <v>38</v>
      </c>
      <c r="D21" s="27">
        <v>16</v>
      </c>
      <c r="E21" s="27"/>
      <c r="F21" s="27"/>
      <c r="G21" s="27"/>
      <c r="H21" s="27"/>
      <c r="I21" s="25">
        <f t="shared" si="0"/>
        <v>16</v>
      </c>
      <c r="J21" s="39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</row>
    <row r="22" spans="1:969" s="37" customFormat="1">
      <c r="A22" s="25">
        <v>18</v>
      </c>
      <c r="B22" s="30" t="s">
        <v>96</v>
      </c>
      <c r="C22" s="30" t="s">
        <v>36</v>
      </c>
      <c r="D22" s="27"/>
      <c r="E22" s="27"/>
      <c r="F22" s="27">
        <v>15</v>
      </c>
      <c r="G22" s="27"/>
      <c r="H22" s="27"/>
      <c r="I22" s="25">
        <f t="shared" si="0"/>
        <v>15</v>
      </c>
      <c r="J22" s="39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</row>
    <row r="23" spans="1:969" s="37" customFormat="1">
      <c r="A23" s="25">
        <v>19</v>
      </c>
      <c r="B23" s="30" t="s">
        <v>114</v>
      </c>
      <c r="C23" s="30" t="s">
        <v>36</v>
      </c>
      <c r="D23" s="27">
        <v>14</v>
      </c>
      <c r="E23" s="27"/>
      <c r="F23" s="27"/>
      <c r="G23" s="27"/>
      <c r="H23" s="27"/>
      <c r="I23" s="25">
        <f t="shared" si="0"/>
        <v>14</v>
      </c>
      <c r="J23" s="39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</row>
    <row r="24" spans="1:969" s="37" customFormat="1">
      <c r="A24" s="25">
        <v>20</v>
      </c>
      <c r="B24" s="26" t="s">
        <v>150</v>
      </c>
      <c r="C24" s="26" t="s">
        <v>39</v>
      </c>
      <c r="D24" s="27"/>
      <c r="E24" s="27"/>
      <c r="F24" s="27">
        <v>14</v>
      </c>
      <c r="G24" s="27"/>
      <c r="H24" s="27"/>
      <c r="I24" s="25">
        <f t="shared" si="0"/>
        <v>14</v>
      </c>
      <c r="J24" s="39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</row>
    <row r="25" spans="1:969" s="37" customFormat="1">
      <c r="A25" s="25">
        <v>21</v>
      </c>
      <c r="B25" s="26" t="s">
        <v>151</v>
      </c>
      <c r="C25" s="26" t="s">
        <v>36</v>
      </c>
      <c r="D25" s="38"/>
      <c r="E25" s="27"/>
      <c r="F25" s="27">
        <v>13</v>
      </c>
      <c r="G25" s="27"/>
      <c r="H25" s="27"/>
      <c r="I25" s="25">
        <f t="shared" si="0"/>
        <v>13</v>
      </c>
      <c r="J25" s="39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</row>
    <row r="26" spans="1:969" s="37" customFormat="1">
      <c r="A26" s="25">
        <v>22</v>
      </c>
      <c r="B26" s="30" t="s">
        <v>41</v>
      </c>
      <c r="C26" s="30" t="s">
        <v>38</v>
      </c>
      <c r="D26" s="27">
        <v>12</v>
      </c>
      <c r="E26" s="27"/>
      <c r="F26" s="27"/>
      <c r="G26" s="27"/>
      <c r="H26" s="38"/>
      <c r="I26" s="25">
        <f t="shared" si="0"/>
        <v>12</v>
      </c>
      <c r="J26" s="39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</row>
    <row r="27" spans="1:969" s="37" customFormat="1">
      <c r="A27" s="25">
        <v>23</v>
      </c>
      <c r="B27" s="26" t="s">
        <v>121</v>
      </c>
      <c r="C27" s="30" t="s">
        <v>40</v>
      </c>
      <c r="D27" s="27">
        <v>12</v>
      </c>
      <c r="E27" s="27"/>
      <c r="F27" s="27"/>
      <c r="G27" s="27"/>
      <c r="H27" s="27"/>
      <c r="I27" s="25">
        <f t="shared" si="0"/>
        <v>12</v>
      </c>
      <c r="J27" s="39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</row>
    <row r="28" spans="1:969" s="37" customFormat="1">
      <c r="A28" s="25">
        <v>24</v>
      </c>
      <c r="B28" s="30" t="s">
        <v>135</v>
      </c>
      <c r="C28" s="30" t="s">
        <v>88</v>
      </c>
      <c r="D28" s="27">
        <v>9</v>
      </c>
      <c r="E28" s="27"/>
      <c r="F28" s="27"/>
      <c r="G28" s="27"/>
      <c r="H28" s="27"/>
      <c r="I28" s="25">
        <f t="shared" si="0"/>
        <v>9</v>
      </c>
      <c r="J28" s="39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</row>
    <row r="29" spans="1:969" s="37" customFormat="1">
      <c r="A29" s="25">
        <v>25</v>
      </c>
      <c r="B29" s="26" t="s">
        <v>120</v>
      </c>
      <c r="C29" s="30" t="s">
        <v>40</v>
      </c>
      <c r="D29" s="38"/>
      <c r="E29" s="27"/>
      <c r="F29" s="27"/>
      <c r="G29" s="27"/>
      <c r="H29" s="27"/>
      <c r="I29" s="25">
        <f t="shared" si="0"/>
        <v>0</v>
      </c>
      <c r="J29" s="39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</row>
    <row r="30" spans="1:969" s="37" customFormat="1">
      <c r="A30" s="25">
        <v>26</v>
      </c>
      <c r="B30" s="30" t="s">
        <v>53</v>
      </c>
      <c r="C30" s="30" t="s">
        <v>88</v>
      </c>
      <c r="D30" s="27"/>
      <c r="E30" s="27"/>
      <c r="F30" s="27"/>
      <c r="G30" s="27"/>
      <c r="H30" s="27"/>
      <c r="I30" s="25">
        <f t="shared" si="0"/>
        <v>0</v>
      </c>
      <c r="J30" s="39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</row>
    <row r="31" spans="1:969" s="37" customFormat="1">
      <c r="A31" s="25">
        <v>27</v>
      </c>
      <c r="B31" s="26" t="s">
        <v>122</v>
      </c>
      <c r="C31" s="30" t="s">
        <v>39</v>
      </c>
      <c r="D31" s="27"/>
      <c r="E31" s="27"/>
      <c r="F31" s="27"/>
      <c r="G31" s="27"/>
      <c r="H31" s="27"/>
      <c r="I31" s="25">
        <f t="shared" si="0"/>
        <v>0</v>
      </c>
      <c r="J31" s="39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</row>
    <row r="32" spans="1:969" s="37" customFormat="1">
      <c r="A32" s="25">
        <v>28</v>
      </c>
      <c r="B32" s="26" t="s">
        <v>123</v>
      </c>
      <c r="C32" s="30" t="s">
        <v>39</v>
      </c>
      <c r="D32" s="27"/>
      <c r="E32" s="27"/>
      <c r="F32" s="27"/>
      <c r="G32" s="27"/>
      <c r="H32" s="27"/>
      <c r="I32" s="25">
        <f t="shared" si="0"/>
        <v>0</v>
      </c>
      <c r="J32" s="39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</row>
    <row r="33" spans="1:969" s="37" customFormat="1">
      <c r="A33" s="25">
        <v>29</v>
      </c>
      <c r="B33" s="30" t="s">
        <v>42</v>
      </c>
      <c r="C33" s="30" t="s">
        <v>38</v>
      </c>
      <c r="D33" s="27"/>
      <c r="E33" s="27"/>
      <c r="F33" s="27"/>
      <c r="G33" s="27"/>
      <c r="H33" s="27"/>
      <c r="I33" s="25">
        <f t="shared" si="0"/>
        <v>0</v>
      </c>
      <c r="J33" s="39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</row>
    <row r="34" spans="1:969" s="37" customFormat="1">
      <c r="A34" s="25">
        <v>30</v>
      </c>
      <c r="B34" s="26" t="s">
        <v>124</v>
      </c>
      <c r="C34" s="30" t="s">
        <v>39</v>
      </c>
      <c r="D34" s="27"/>
      <c r="E34" s="27"/>
      <c r="F34" s="27"/>
      <c r="G34" s="27"/>
      <c r="H34" s="27"/>
      <c r="I34" s="25">
        <f t="shared" si="0"/>
        <v>0</v>
      </c>
      <c r="J34" s="39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</row>
    <row r="35" spans="1:969" s="37" customFormat="1">
      <c r="A35" s="25">
        <v>31</v>
      </c>
      <c r="B35" s="26" t="s">
        <v>125</v>
      </c>
      <c r="C35" s="30" t="s">
        <v>39</v>
      </c>
      <c r="D35" s="27"/>
      <c r="E35" s="27"/>
      <c r="F35" s="27"/>
      <c r="G35" s="27"/>
      <c r="H35" s="27"/>
      <c r="I35" s="25">
        <f t="shared" si="0"/>
        <v>0</v>
      </c>
      <c r="J35" s="39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</row>
    <row r="36" spans="1:969" s="37" customFormat="1">
      <c r="A36" s="25">
        <v>32</v>
      </c>
      <c r="B36" s="26" t="s">
        <v>126</v>
      </c>
      <c r="C36" s="30" t="s">
        <v>39</v>
      </c>
      <c r="D36" s="27"/>
      <c r="E36" s="27"/>
      <c r="F36" s="27"/>
      <c r="G36" s="27"/>
      <c r="H36" s="27"/>
      <c r="I36" s="25">
        <f t="shared" si="0"/>
        <v>0</v>
      </c>
      <c r="J36" s="39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</row>
    <row r="37" spans="1:969" s="37" customFormat="1">
      <c r="A37" s="25">
        <v>33</v>
      </c>
      <c r="B37" s="30" t="s">
        <v>46</v>
      </c>
      <c r="C37" s="30" t="s">
        <v>38</v>
      </c>
      <c r="D37" s="27"/>
      <c r="E37" s="27"/>
      <c r="F37" s="27"/>
      <c r="G37" s="27"/>
      <c r="H37" s="27"/>
      <c r="I37" s="25">
        <f t="shared" si="0"/>
        <v>0</v>
      </c>
      <c r="J37" s="39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</row>
    <row r="38" spans="1:969" s="37" customFormat="1">
      <c r="A38" s="25"/>
      <c r="B38" s="30"/>
      <c r="C38" s="30"/>
      <c r="D38" s="27"/>
      <c r="E38" s="27"/>
      <c r="F38" s="27"/>
      <c r="G38" s="27"/>
      <c r="H38" s="27"/>
      <c r="I38" s="25">
        <f t="shared" ref="I38:I39" si="1">SUM(D38:H38)</f>
        <v>0</v>
      </c>
      <c r="J38" s="39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</row>
    <row r="39" spans="1:969" s="37" customFormat="1" ht="14.25" customHeight="1">
      <c r="A39" s="25"/>
      <c r="B39" s="30"/>
      <c r="C39" s="30"/>
      <c r="D39" s="27"/>
      <c r="E39" s="27"/>
      <c r="F39" s="27"/>
      <c r="G39" s="27"/>
      <c r="H39" s="27"/>
      <c r="I39" s="25">
        <f t="shared" si="1"/>
        <v>0</v>
      </c>
      <c r="J39" s="39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</row>
    <row r="40" spans="1:969" s="20" customFormat="1" ht="51" customHeight="1">
      <c r="A40" s="14" t="s">
        <v>54</v>
      </c>
      <c r="B40" s="14"/>
      <c r="C40" s="14"/>
      <c r="D40" s="34"/>
      <c r="E40" s="14"/>
      <c r="F40" s="14"/>
      <c r="G40" s="14"/>
      <c r="H40" s="14"/>
      <c r="I40" s="14"/>
      <c r="J40" s="42"/>
    </row>
    <row r="41" spans="1:969" s="36" customFormat="1">
      <c r="A41" s="47" t="s">
        <v>70</v>
      </c>
      <c r="B41" s="47"/>
      <c r="C41" s="21"/>
      <c r="D41" s="22"/>
      <c r="E41" s="22"/>
      <c r="F41" s="22"/>
      <c r="G41" s="22"/>
      <c r="H41" s="22"/>
      <c r="I41" s="22"/>
      <c r="J41" s="41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</row>
    <row r="42" spans="1:969" s="33" customFormat="1" ht="18.75" customHeight="1">
      <c r="A42" s="32" t="s">
        <v>0</v>
      </c>
      <c r="B42" s="32" t="s">
        <v>1</v>
      </c>
      <c r="C42" s="32" t="s">
        <v>15</v>
      </c>
      <c r="D42" s="32" t="s">
        <v>16</v>
      </c>
      <c r="E42" s="32" t="s">
        <v>19</v>
      </c>
      <c r="F42" s="32" t="s">
        <v>18</v>
      </c>
      <c r="G42" s="32" t="s">
        <v>17</v>
      </c>
      <c r="H42" s="32" t="s">
        <v>20</v>
      </c>
      <c r="I42" s="32" t="s">
        <v>37</v>
      </c>
      <c r="J42" s="43"/>
    </row>
    <row r="43" spans="1:969" s="36" customFormat="1" ht="14.45" customHeight="1">
      <c r="A43" s="2">
        <v>1</v>
      </c>
      <c r="B43" s="9" t="s">
        <v>92</v>
      </c>
      <c r="C43" s="9" t="s">
        <v>80</v>
      </c>
      <c r="D43" s="7">
        <v>33</v>
      </c>
      <c r="E43" s="8">
        <v>33</v>
      </c>
      <c r="F43" s="8">
        <v>32</v>
      </c>
      <c r="G43" s="40"/>
      <c r="H43" s="8"/>
      <c r="I43" s="25">
        <f t="shared" ref="I43" si="2">SUM(D43+E43+F43+G43+H43-J43)</f>
        <v>98</v>
      </c>
      <c r="J43" s="41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</row>
    <row r="44" spans="1:969" s="36" customFormat="1" ht="14.45" customHeight="1">
      <c r="A44" s="2">
        <v>2</v>
      </c>
      <c r="B44" s="9" t="s">
        <v>6</v>
      </c>
      <c r="C44" s="9" t="s">
        <v>36</v>
      </c>
      <c r="D44" s="7">
        <v>20</v>
      </c>
      <c r="E44" s="8">
        <v>25</v>
      </c>
      <c r="F44" s="8">
        <v>19</v>
      </c>
      <c r="G44" s="8"/>
      <c r="H44" s="8"/>
      <c r="I44" s="25">
        <f t="shared" ref="I44:I78" si="3">SUM(D44+E44+F44+G44+H44-J44)</f>
        <v>64</v>
      </c>
      <c r="J44" s="41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</row>
    <row r="45" spans="1:969" s="36" customFormat="1" ht="14.45" customHeight="1">
      <c r="A45" s="2">
        <v>3</v>
      </c>
      <c r="B45" s="9" t="s">
        <v>3</v>
      </c>
      <c r="C45" s="9" t="s">
        <v>40</v>
      </c>
      <c r="D45" s="7">
        <v>23</v>
      </c>
      <c r="E45" s="8">
        <v>23</v>
      </c>
      <c r="F45" s="8">
        <v>15</v>
      </c>
      <c r="G45" s="8"/>
      <c r="H45" s="8"/>
      <c r="I45" s="25">
        <f t="shared" si="3"/>
        <v>61</v>
      </c>
      <c r="J45" s="41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</row>
    <row r="46" spans="1:969" s="36" customFormat="1" ht="14.45" customHeight="1">
      <c r="A46" s="2">
        <v>4</v>
      </c>
      <c r="B46" s="23" t="s">
        <v>82</v>
      </c>
      <c r="C46" s="9" t="s">
        <v>131</v>
      </c>
      <c r="D46" s="7">
        <v>28</v>
      </c>
      <c r="E46" s="8">
        <v>17</v>
      </c>
      <c r="F46" s="8">
        <v>16</v>
      </c>
      <c r="G46" s="8"/>
      <c r="H46" s="8"/>
      <c r="I46" s="25">
        <f t="shared" si="3"/>
        <v>61</v>
      </c>
      <c r="J46" s="41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</row>
    <row r="47" spans="1:969" s="36" customFormat="1" ht="14.45" customHeight="1">
      <c r="A47" s="2">
        <v>5</v>
      </c>
      <c r="B47" s="9" t="s">
        <v>2</v>
      </c>
      <c r="C47" s="9" t="s">
        <v>80</v>
      </c>
      <c r="D47" s="7">
        <v>25</v>
      </c>
      <c r="E47" s="8">
        <v>29</v>
      </c>
      <c r="F47" s="40"/>
      <c r="G47" s="8"/>
      <c r="H47" s="8"/>
      <c r="I47" s="25">
        <f t="shared" si="3"/>
        <v>54</v>
      </c>
      <c r="J47" s="4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</row>
    <row r="48" spans="1:969" s="36" customFormat="1" ht="14.45" customHeight="1">
      <c r="A48" s="2">
        <v>6</v>
      </c>
      <c r="B48" s="9" t="s">
        <v>9</v>
      </c>
      <c r="C48" s="9" t="s">
        <v>40</v>
      </c>
      <c r="D48" s="6">
        <v>21</v>
      </c>
      <c r="E48" s="8">
        <v>10</v>
      </c>
      <c r="F48" s="8">
        <v>17</v>
      </c>
      <c r="G48" s="8"/>
      <c r="H48" s="8"/>
      <c r="I48" s="25">
        <f t="shared" si="3"/>
        <v>48</v>
      </c>
      <c r="J48" s="41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</row>
    <row r="49" spans="1:969" s="36" customFormat="1" ht="14.45" customHeight="1">
      <c r="A49" s="2">
        <v>7</v>
      </c>
      <c r="B49" s="23" t="s">
        <v>115</v>
      </c>
      <c r="C49" s="9" t="s">
        <v>36</v>
      </c>
      <c r="D49" s="7">
        <v>16</v>
      </c>
      <c r="E49" s="8">
        <v>11</v>
      </c>
      <c r="F49" s="8">
        <v>14</v>
      </c>
      <c r="G49" s="8"/>
      <c r="H49" s="8"/>
      <c r="I49" s="25">
        <f t="shared" si="3"/>
        <v>41</v>
      </c>
      <c r="J49" s="41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</row>
    <row r="50" spans="1:969" s="36" customFormat="1" ht="14.45" customHeight="1">
      <c r="A50" s="2">
        <v>8</v>
      </c>
      <c r="B50" s="9" t="s">
        <v>68</v>
      </c>
      <c r="C50" s="9" t="s">
        <v>36</v>
      </c>
      <c r="D50" s="7">
        <v>15</v>
      </c>
      <c r="E50" s="8">
        <v>13</v>
      </c>
      <c r="F50" s="8">
        <v>11</v>
      </c>
      <c r="G50" s="8"/>
      <c r="H50" s="40"/>
      <c r="I50" s="25">
        <f t="shared" si="3"/>
        <v>39</v>
      </c>
      <c r="J50" s="41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</row>
    <row r="51" spans="1:969" s="36" customFormat="1" ht="14.45" customHeight="1">
      <c r="A51" s="2">
        <v>9</v>
      </c>
      <c r="B51" s="9" t="s">
        <v>11</v>
      </c>
      <c r="C51" s="9" t="s">
        <v>81</v>
      </c>
      <c r="D51" s="7">
        <v>15</v>
      </c>
      <c r="E51" s="8"/>
      <c r="F51" s="8">
        <v>20</v>
      </c>
      <c r="G51" s="8"/>
      <c r="H51" s="40"/>
      <c r="I51" s="25">
        <f t="shared" si="3"/>
        <v>35</v>
      </c>
      <c r="J51" s="41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</row>
    <row r="52" spans="1:969" s="36" customFormat="1" ht="14.45" customHeight="1">
      <c r="A52" s="2">
        <v>10</v>
      </c>
      <c r="B52" s="9" t="s">
        <v>63</v>
      </c>
      <c r="C52" s="9" t="s">
        <v>39</v>
      </c>
      <c r="D52" s="7"/>
      <c r="E52" s="8">
        <v>17</v>
      </c>
      <c r="F52" s="8">
        <v>12</v>
      </c>
      <c r="G52" s="8"/>
      <c r="H52" s="8"/>
      <c r="I52" s="25">
        <f t="shared" si="3"/>
        <v>29</v>
      </c>
      <c r="J52" s="41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</row>
    <row r="53" spans="1:969" s="36" customFormat="1" ht="14.45" customHeight="1">
      <c r="A53" s="2">
        <v>11</v>
      </c>
      <c r="B53" s="9" t="s">
        <v>100</v>
      </c>
      <c r="C53" s="9" t="s">
        <v>81</v>
      </c>
      <c r="D53" s="7"/>
      <c r="E53" s="8"/>
      <c r="F53" s="8">
        <v>29</v>
      </c>
      <c r="G53" s="8"/>
      <c r="H53" s="8"/>
      <c r="I53" s="25">
        <f t="shared" si="3"/>
        <v>29</v>
      </c>
      <c r="J53" s="41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</row>
    <row r="54" spans="1:969" s="36" customFormat="1" ht="14.45" customHeight="1">
      <c r="A54" s="2">
        <v>12</v>
      </c>
      <c r="B54" s="9" t="s">
        <v>87</v>
      </c>
      <c r="C54" s="23" t="s">
        <v>36</v>
      </c>
      <c r="D54" s="7"/>
      <c r="E54" s="40"/>
      <c r="F54" s="8">
        <v>26</v>
      </c>
      <c r="G54" s="8"/>
      <c r="H54" s="8"/>
      <c r="I54" s="25">
        <f t="shared" si="3"/>
        <v>26</v>
      </c>
      <c r="J54" s="41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</row>
    <row r="55" spans="1:969" s="36" customFormat="1" ht="14.45" customHeight="1">
      <c r="A55" s="2">
        <v>13</v>
      </c>
      <c r="B55" s="9" t="s">
        <v>106</v>
      </c>
      <c r="C55" s="9" t="s">
        <v>105</v>
      </c>
      <c r="D55" s="7"/>
      <c r="E55" s="8"/>
      <c r="F55" s="8">
        <v>25</v>
      </c>
      <c r="G55" s="8"/>
      <c r="H55" s="8"/>
      <c r="I55" s="25">
        <f t="shared" si="3"/>
        <v>25</v>
      </c>
      <c r="J55" s="41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</row>
    <row r="56" spans="1:969" s="36" customFormat="1" ht="14.45" customHeight="1">
      <c r="A56" s="2">
        <v>14</v>
      </c>
      <c r="B56" s="9" t="s">
        <v>7</v>
      </c>
      <c r="C56" s="9" t="s">
        <v>81</v>
      </c>
      <c r="D56" s="7"/>
      <c r="E56" s="8"/>
      <c r="F56" s="8">
        <v>21</v>
      </c>
      <c r="G56" s="8"/>
      <c r="H56" s="8"/>
      <c r="I56" s="25">
        <f t="shared" si="3"/>
        <v>21</v>
      </c>
      <c r="J56" s="4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</row>
    <row r="57" spans="1:969" s="36" customFormat="1" ht="14.45" customHeight="1">
      <c r="A57" s="2">
        <v>15</v>
      </c>
      <c r="B57" s="9" t="s">
        <v>55</v>
      </c>
      <c r="C57" s="11" t="s">
        <v>78</v>
      </c>
      <c r="D57" s="7"/>
      <c r="E57" s="8">
        <v>21</v>
      </c>
      <c r="F57" s="8"/>
      <c r="G57" s="8"/>
      <c r="H57" s="8"/>
      <c r="I57" s="25">
        <f t="shared" si="3"/>
        <v>21</v>
      </c>
      <c r="J57" s="41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</row>
    <row r="58" spans="1:969" s="36" customFormat="1" ht="14.45" customHeight="1">
      <c r="A58" s="2">
        <v>16</v>
      </c>
      <c r="B58" s="9" t="s">
        <v>56</v>
      </c>
      <c r="C58" s="9" t="s">
        <v>78</v>
      </c>
      <c r="D58" s="7"/>
      <c r="E58" s="8">
        <v>20</v>
      </c>
      <c r="F58" s="8"/>
      <c r="G58" s="8"/>
      <c r="H58" s="8"/>
      <c r="I58" s="25">
        <f t="shared" si="3"/>
        <v>20</v>
      </c>
      <c r="J58" s="41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</row>
    <row r="59" spans="1:969" s="36" customFormat="1" ht="14.45" customHeight="1">
      <c r="A59" s="2">
        <v>17</v>
      </c>
      <c r="B59" s="9" t="s">
        <v>77</v>
      </c>
      <c r="C59" s="9" t="s">
        <v>88</v>
      </c>
      <c r="D59" s="7">
        <v>19</v>
      </c>
      <c r="E59" s="8"/>
      <c r="F59" s="8"/>
      <c r="G59" s="8"/>
      <c r="H59" s="8"/>
      <c r="I59" s="25">
        <f t="shared" si="3"/>
        <v>19</v>
      </c>
      <c r="J59" s="41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</row>
    <row r="60" spans="1:969" s="36" customFormat="1" ht="14.45" customHeight="1">
      <c r="A60" s="2">
        <v>18</v>
      </c>
      <c r="B60" s="9" t="s">
        <v>61</v>
      </c>
      <c r="C60" s="9" t="s">
        <v>39</v>
      </c>
      <c r="D60" s="7"/>
      <c r="E60" s="8">
        <v>19</v>
      </c>
      <c r="F60" s="8"/>
      <c r="G60" s="8"/>
      <c r="H60" s="8"/>
      <c r="I60" s="25">
        <f t="shared" si="3"/>
        <v>19</v>
      </c>
      <c r="J60" s="41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</row>
    <row r="61" spans="1:969" s="36" customFormat="1" ht="14.45" customHeight="1">
      <c r="A61" s="2">
        <v>19</v>
      </c>
      <c r="B61" s="9" t="s">
        <v>4</v>
      </c>
      <c r="C61" s="9" t="s">
        <v>81</v>
      </c>
      <c r="D61" s="7"/>
      <c r="E61" s="8"/>
      <c r="F61" s="8">
        <v>18</v>
      </c>
      <c r="G61" s="8"/>
      <c r="H61" s="8"/>
      <c r="I61" s="25">
        <f t="shared" si="3"/>
        <v>18</v>
      </c>
      <c r="J61" s="41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</row>
    <row r="62" spans="1:969" s="36" customFormat="1" ht="14.45" customHeight="1">
      <c r="A62" s="2">
        <v>20</v>
      </c>
      <c r="B62" s="9" t="s">
        <v>107</v>
      </c>
      <c r="C62" s="9" t="s">
        <v>36</v>
      </c>
      <c r="D62" s="7">
        <v>18</v>
      </c>
      <c r="E62" s="8"/>
      <c r="F62" s="8"/>
      <c r="G62" s="8"/>
      <c r="H62" s="8"/>
      <c r="I62" s="25">
        <f t="shared" si="3"/>
        <v>18</v>
      </c>
      <c r="J62" s="41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</row>
    <row r="63" spans="1:969" s="36" customFormat="1" ht="14.45" customHeight="1">
      <c r="A63" s="2">
        <v>21</v>
      </c>
      <c r="B63" s="9" t="s">
        <v>138</v>
      </c>
      <c r="C63" s="9" t="s">
        <v>140</v>
      </c>
      <c r="D63" s="7"/>
      <c r="E63" s="8">
        <v>18</v>
      </c>
      <c r="F63" s="8"/>
      <c r="G63" s="8"/>
      <c r="H63" s="8"/>
      <c r="I63" s="25">
        <f t="shared" si="3"/>
        <v>18</v>
      </c>
      <c r="J63" s="41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</row>
    <row r="64" spans="1:969" s="36" customFormat="1" ht="14.45" customHeight="1">
      <c r="A64" s="2">
        <v>22</v>
      </c>
      <c r="B64" s="23" t="s">
        <v>132</v>
      </c>
      <c r="C64" s="9" t="s">
        <v>38</v>
      </c>
      <c r="D64" s="7">
        <v>17</v>
      </c>
      <c r="E64" s="8"/>
      <c r="F64" s="8"/>
      <c r="G64" s="8"/>
      <c r="H64" s="8"/>
      <c r="I64" s="25">
        <f t="shared" si="3"/>
        <v>17</v>
      </c>
      <c r="J64" s="41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</row>
    <row r="65" spans="1:969" s="36" customFormat="1" ht="14.45" customHeight="1">
      <c r="A65" s="2">
        <v>23</v>
      </c>
      <c r="B65" s="9" t="s">
        <v>103</v>
      </c>
      <c r="C65" s="9" t="s">
        <v>104</v>
      </c>
      <c r="D65" s="7"/>
      <c r="E65" s="8">
        <v>15</v>
      </c>
      <c r="F65" s="8"/>
      <c r="G65" s="8"/>
      <c r="H65" s="8"/>
      <c r="I65" s="25">
        <f t="shared" si="3"/>
        <v>15</v>
      </c>
      <c r="J65" s="41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</row>
    <row r="66" spans="1:969" s="36" customFormat="1" ht="14.45" customHeight="1">
      <c r="A66" s="2">
        <v>24</v>
      </c>
      <c r="B66" s="23" t="s">
        <v>85</v>
      </c>
      <c r="C66" s="9" t="s">
        <v>38</v>
      </c>
      <c r="D66" s="7">
        <v>14</v>
      </c>
      <c r="E66" s="8"/>
      <c r="F66" s="8"/>
      <c r="G66" s="8"/>
      <c r="H66" s="8"/>
      <c r="I66" s="25">
        <f t="shared" si="3"/>
        <v>14</v>
      </c>
      <c r="J66" s="41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</row>
    <row r="67" spans="1:969" s="36" customFormat="1" ht="14.45" customHeight="1">
      <c r="A67" s="2">
        <v>25</v>
      </c>
      <c r="B67" s="9" t="s">
        <v>65</v>
      </c>
      <c r="C67" s="9" t="s">
        <v>78</v>
      </c>
      <c r="D67" s="7"/>
      <c r="E67" s="8">
        <v>14</v>
      </c>
      <c r="F67" s="8"/>
      <c r="G67" s="8"/>
      <c r="H67" s="8"/>
      <c r="I67" s="25">
        <f t="shared" si="3"/>
        <v>14</v>
      </c>
      <c r="J67" s="41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</row>
    <row r="68" spans="1:969" s="36" customFormat="1" ht="14.45" customHeight="1">
      <c r="A68" s="2">
        <v>26</v>
      </c>
      <c r="B68" s="9" t="s">
        <v>152</v>
      </c>
      <c r="C68" s="9" t="s">
        <v>36</v>
      </c>
      <c r="D68" s="7"/>
      <c r="E68" s="8"/>
      <c r="F68" s="8">
        <v>13</v>
      </c>
      <c r="G68" s="8"/>
      <c r="H68" s="40"/>
      <c r="I68" s="25">
        <f t="shared" si="3"/>
        <v>13</v>
      </c>
      <c r="J68" s="41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</row>
    <row r="69" spans="1:969" s="36" customFormat="1" ht="14.45" customHeight="1">
      <c r="A69" s="2">
        <v>27</v>
      </c>
      <c r="B69" s="9" t="s">
        <v>145</v>
      </c>
      <c r="C69" s="9" t="s">
        <v>104</v>
      </c>
      <c r="D69" s="7"/>
      <c r="E69" s="8">
        <v>12</v>
      </c>
      <c r="F69" s="8"/>
      <c r="G69" s="8"/>
      <c r="H69" s="8"/>
      <c r="I69" s="25">
        <f t="shared" si="3"/>
        <v>12</v>
      </c>
      <c r="J69" s="41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</row>
    <row r="70" spans="1:969" s="36" customFormat="1" ht="14.45" customHeight="1">
      <c r="A70" s="2">
        <v>28</v>
      </c>
      <c r="B70" s="9" t="s">
        <v>153</v>
      </c>
      <c r="C70" s="23" t="s">
        <v>39</v>
      </c>
      <c r="D70" s="7"/>
      <c r="E70" s="8"/>
      <c r="F70" s="8">
        <v>10</v>
      </c>
      <c r="G70" s="8"/>
      <c r="H70" s="8"/>
      <c r="I70" s="25">
        <f t="shared" si="3"/>
        <v>10</v>
      </c>
      <c r="J70" s="41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</row>
    <row r="71" spans="1:969" s="36" customFormat="1" ht="14.45" customHeight="1">
      <c r="A71" s="2">
        <v>29</v>
      </c>
      <c r="B71" s="9" t="s">
        <v>99</v>
      </c>
      <c r="C71" s="9" t="s">
        <v>36</v>
      </c>
      <c r="D71" s="7"/>
      <c r="E71" s="8"/>
      <c r="F71" s="8">
        <v>9</v>
      </c>
      <c r="G71" s="8"/>
      <c r="H71" s="8"/>
      <c r="I71" s="25">
        <f t="shared" si="3"/>
        <v>9</v>
      </c>
      <c r="J71" s="41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</row>
    <row r="72" spans="1:969" s="36" customFormat="1" ht="14.45" customHeight="1">
      <c r="A72" s="2"/>
      <c r="B72" s="9" t="s">
        <v>129</v>
      </c>
      <c r="C72" s="9" t="s">
        <v>88</v>
      </c>
      <c r="D72" s="7"/>
      <c r="E72" s="8">
        <v>9</v>
      </c>
      <c r="F72" s="8"/>
      <c r="G72" s="8"/>
      <c r="H72" s="8"/>
      <c r="I72" s="25">
        <f t="shared" si="3"/>
        <v>9</v>
      </c>
      <c r="J72" s="41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</row>
    <row r="73" spans="1:969" s="36" customFormat="1" ht="14.45" customHeight="1">
      <c r="A73" s="2">
        <v>31</v>
      </c>
      <c r="B73" s="9" t="s">
        <v>139</v>
      </c>
      <c r="C73" s="9" t="s">
        <v>140</v>
      </c>
      <c r="D73" s="7"/>
      <c r="E73" s="8">
        <v>8</v>
      </c>
      <c r="F73" s="8"/>
      <c r="G73" s="8"/>
      <c r="H73" s="8"/>
      <c r="I73" s="25">
        <f t="shared" si="3"/>
        <v>8</v>
      </c>
      <c r="J73" s="41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</row>
    <row r="74" spans="1:969" s="36" customFormat="1" ht="14.45" customHeight="1">
      <c r="A74" s="2"/>
      <c r="B74" s="9" t="s">
        <v>57</v>
      </c>
      <c r="C74" s="9" t="s">
        <v>78</v>
      </c>
      <c r="D74" s="7"/>
      <c r="E74" s="8">
        <v>7</v>
      </c>
      <c r="F74" s="8"/>
      <c r="G74" s="8"/>
      <c r="H74" s="8"/>
      <c r="I74" s="25">
        <f t="shared" si="3"/>
        <v>7</v>
      </c>
      <c r="J74" s="41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</row>
    <row r="75" spans="1:969" s="36" customFormat="1" ht="14.45" customHeight="1">
      <c r="A75" s="2">
        <v>33</v>
      </c>
      <c r="B75" s="9" t="s">
        <v>59</v>
      </c>
      <c r="C75" s="9" t="s">
        <v>39</v>
      </c>
      <c r="D75" s="7"/>
      <c r="E75" s="8"/>
      <c r="F75" s="8"/>
      <c r="G75" s="8"/>
      <c r="H75" s="8"/>
      <c r="I75" s="25">
        <f t="shared" si="3"/>
        <v>0</v>
      </c>
      <c r="J75" s="41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</row>
    <row r="76" spans="1:969" s="36" customFormat="1" ht="14.45" customHeight="1">
      <c r="A76" s="2">
        <v>34</v>
      </c>
      <c r="B76" s="9" t="s">
        <v>109</v>
      </c>
      <c r="C76" s="9" t="s">
        <v>104</v>
      </c>
      <c r="D76" s="7"/>
      <c r="E76" s="8"/>
      <c r="F76" s="8"/>
      <c r="G76" s="8"/>
      <c r="H76" s="8"/>
      <c r="I76" s="25">
        <f t="shared" si="3"/>
        <v>0</v>
      </c>
      <c r="J76" s="41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</row>
    <row r="77" spans="1:969" s="36" customFormat="1" ht="14.45" customHeight="1">
      <c r="A77" s="2">
        <v>35</v>
      </c>
      <c r="B77" s="9" t="s">
        <v>66</v>
      </c>
      <c r="C77" s="9" t="s">
        <v>39</v>
      </c>
      <c r="D77" s="7"/>
      <c r="E77" s="8"/>
      <c r="F77" s="8"/>
      <c r="G77" s="8"/>
      <c r="H77" s="8"/>
      <c r="I77" s="25">
        <f t="shared" si="3"/>
        <v>0</v>
      </c>
      <c r="J77" s="41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</row>
    <row r="78" spans="1:969" s="36" customFormat="1" ht="14.45" customHeight="1">
      <c r="A78" s="2">
        <v>36</v>
      </c>
      <c r="B78" s="9" t="s">
        <v>69</v>
      </c>
      <c r="C78" s="9" t="s">
        <v>78</v>
      </c>
      <c r="D78" s="7"/>
      <c r="E78" s="8"/>
      <c r="F78" s="8"/>
      <c r="G78" s="8"/>
      <c r="H78" s="8"/>
      <c r="I78" s="25">
        <f t="shared" si="3"/>
        <v>0</v>
      </c>
      <c r="J78" s="41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</row>
    <row r="79" spans="1:969" s="36" customFormat="1">
      <c r="A79" s="47" t="s">
        <v>71</v>
      </c>
      <c r="B79" s="47"/>
      <c r="C79" s="4"/>
      <c r="D79" s="5"/>
      <c r="E79" s="3"/>
      <c r="F79" s="3"/>
      <c r="G79" s="3"/>
      <c r="H79" s="3"/>
      <c r="I79" s="25"/>
      <c r="J79" s="41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</row>
    <row r="80" spans="1:969" s="33" customFormat="1" ht="18.75" customHeight="1">
      <c r="A80" s="32" t="s">
        <v>0</v>
      </c>
      <c r="B80" s="32" t="s">
        <v>1</v>
      </c>
      <c r="C80" s="32" t="s">
        <v>15</v>
      </c>
      <c r="D80" s="32" t="s">
        <v>16</v>
      </c>
      <c r="E80" s="32" t="s">
        <v>19</v>
      </c>
      <c r="F80" s="32" t="s">
        <v>18</v>
      </c>
      <c r="G80" s="32" t="s">
        <v>17</v>
      </c>
      <c r="H80" s="32" t="s">
        <v>20</v>
      </c>
      <c r="I80" s="32" t="s">
        <v>37</v>
      </c>
      <c r="J80" s="43"/>
    </row>
    <row r="81" spans="1:969" s="36" customFormat="1" ht="14.45" customHeight="1">
      <c r="A81" s="2">
        <v>1</v>
      </c>
      <c r="B81" s="9" t="s">
        <v>73</v>
      </c>
      <c r="C81" s="9" t="s">
        <v>40</v>
      </c>
      <c r="D81" s="7">
        <v>33</v>
      </c>
      <c r="E81" s="8">
        <v>29</v>
      </c>
      <c r="F81" s="8">
        <v>23</v>
      </c>
      <c r="G81" s="40"/>
      <c r="H81" s="8"/>
      <c r="I81" s="25">
        <f t="shared" ref="I81:I90" si="4">SUM(D81+E81+F81+G81+H81-J81)</f>
        <v>85</v>
      </c>
      <c r="J81" s="41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</row>
    <row r="82" spans="1:969" s="36" customFormat="1" ht="14.45" customHeight="1">
      <c r="A82" s="2">
        <v>2</v>
      </c>
      <c r="B82" s="26" t="s">
        <v>117</v>
      </c>
      <c r="C82" s="23" t="s">
        <v>36</v>
      </c>
      <c r="D82" s="7">
        <v>24</v>
      </c>
      <c r="E82" s="8">
        <v>20</v>
      </c>
      <c r="F82" s="8">
        <v>27</v>
      </c>
      <c r="G82" s="8"/>
      <c r="H82" s="40"/>
      <c r="I82" s="25">
        <f t="shared" si="4"/>
        <v>71</v>
      </c>
      <c r="J82" s="41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</row>
    <row r="83" spans="1:969" s="36" customFormat="1" ht="14.45" customHeight="1">
      <c r="A83" s="2">
        <v>3</v>
      </c>
      <c r="B83" s="9" t="s">
        <v>74</v>
      </c>
      <c r="C83" s="10" t="s">
        <v>38</v>
      </c>
      <c r="D83" s="8">
        <v>29</v>
      </c>
      <c r="E83" s="8"/>
      <c r="F83" s="8">
        <v>26</v>
      </c>
      <c r="G83" s="8"/>
      <c r="H83" s="40"/>
      <c r="I83" s="25">
        <f t="shared" si="4"/>
        <v>55</v>
      </c>
      <c r="J83" s="41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</row>
    <row r="84" spans="1:969" s="36" customFormat="1" ht="14.45" customHeight="1">
      <c r="A84" s="6">
        <v>4</v>
      </c>
      <c r="B84" s="9" t="s">
        <v>102</v>
      </c>
      <c r="C84" s="23" t="s">
        <v>39</v>
      </c>
      <c r="D84" s="6"/>
      <c r="E84" s="6">
        <v>31</v>
      </c>
      <c r="F84" s="6">
        <v>23</v>
      </c>
      <c r="G84" s="6"/>
      <c r="H84" s="6"/>
      <c r="I84" s="25">
        <f t="shared" si="4"/>
        <v>54</v>
      </c>
      <c r="J84" s="41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</row>
    <row r="85" spans="1:969" s="36" customFormat="1" ht="14.45" customHeight="1">
      <c r="A85" s="6">
        <v>5</v>
      </c>
      <c r="B85" s="9" t="s">
        <v>76</v>
      </c>
      <c r="C85" s="23" t="s">
        <v>40</v>
      </c>
      <c r="D85" s="6">
        <v>25</v>
      </c>
      <c r="E85" s="6">
        <v>25</v>
      </c>
      <c r="F85" s="6"/>
      <c r="G85" s="6"/>
      <c r="H85" s="6"/>
      <c r="I85" s="25">
        <f t="shared" si="4"/>
        <v>50</v>
      </c>
      <c r="J85" s="41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</row>
    <row r="86" spans="1:969" s="36" customFormat="1" ht="14.45" customHeight="1">
      <c r="A86" s="6">
        <v>6</v>
      </c>
      <c r="B86" s="9" t="s">
        <v>10</v>
      </c>
      <c r="C86" s="23" t="s">
        <v>79</v>
      </c>
      <c r="D86" s="6"/>
      <c r="E86" s="6"/>
      <c r="F86" s="6">
        <v>33</v>
      </c>
      <c r="G86" s="6"/>
      <c r="H86" s="6"/>
      <c r="I86" s="25">
        <f t="shared" si="4"/>
        <v>33</v>
      </c>
      <c r="J86" s="41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</row>
    <row r="87" spans="1:969" s="36" customFormat="1" ht="14.45" customHeight="1">
      <c r="A87" s="6">
        <v>7</v>
      </c>
      <c r="B87" s="9" t="s">
        <v>144</v>
      </c>
      <c r="C87" s="9" t="s">
        <v>104</v>
      </c>
      <c r="D87" s="6"/>
      <c r="E87" s="6">
        <v>26</v>
      </c>
      <c r="F87" s="6"/>
      <c r="G87" s="6"/>
      <c r="H87" s="6"/>
      <c r="I87" s="25">
        <f t="shared" si="4"/>
        <v>26</v>
      </c>
      <c r="J87" s="41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</row>
    <row r="88" spans="1:969" s="36" customFormat="1" ht="14.45" customHeight="1">
      <c r="A88" s="6">
        <v>8</v>
      </c>
      <c r="B88" s="9" t="s">
        <v>141</v>
      </c>
      <c r="C88" s="9" t="s">
        <v>140</v>
      </c>
      <c r="D88" s="6"/>
      <c r="E88" s="6">
        <v>21</v>
      </c>
      <c r="F88" s="6"/>
      <c r="G88" s="6"/>
      <c r="H88" s="6"/>
      <c r="I88" s="25">
        <f t="shared" si="4"/>
        <v>21</v>
      </c>
      <c r="J88" s="41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</row>
    <row r="89" spans="1:969" s="36" customFormat="1" ht="14.45" customHeight="1">
      <c r="A89" s="6">
        <v>9</v>
      </c>
      <c r="B89" s="23" t="s">
        <v>142</v>
      </c>
      <c r="C89" s="9" t="s">
        <v>104</v>
      </c>
      <c r="D89" s="6"/>
      <c r="E89" s="6">
        <v>19</v>
      </c>
      <c r="F89" s="6"/>
      <c r="G89" s="6"/>
      <c r="H89" s="6"/>
      <c r="I89" s="25">
        <f t="shared" si="4"/>
        <v>19</v>
      </c>
      <c r="J89" s="41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</row>
    <row r="90" spans="1:969" s="36" customFormat="1" ht="14.45" customHeight="1">
      <c r="A90" s="6">
        <v>10</v>
      </c>
      <c r="B90" s="9" t="s">
        <v>7</v>
      </c>
      <c r="C90" s="23" t="s">
        <v>79</v>
      </c>
      <c r="D90" s="6"/>
      <c r="E90" s="6"/>
      <c r="F90" s="6"/>
      <c r="G90" s="6"/>
      <c r="H90" s="6"/>
      <c r="I90" s="25">
        <f t="shared" si="4"/>
        <v>0</v>
      </c>
      <c r="J90" s="41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</row>
    <row r="91" spans="1:969" s="36" customFormat="1" ht="14.45" customHeight="1">
      <c r="A91" s="6"/>
      <c r="B91" s="9" t="s">
        <v>77</v>
      </c>
      <c r="C91" s="23" t="s">
        <v>40</v>
      </c>
      <c r="D91" s="6"/>
      <c r="E91" s="6"/>
      <c r="F91" s="6"/>
      <c r="G91" s="6"/>
      <c r="H91" s="6"/>
      <c r="I91" s="25">
        <f t="shared" ref="I91" si="5">SUM(D91+E91+F91+G91+H91-J91)</f>
        <v>0</v>
      </c>
      <c r="J91" s="41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</row>
    <row r="92" spans="1:969" ht="49.5" customHeight="1">
      <c r="A92" s="14" t="s">
        <v>86</v>
      </c>
      <c r="B92" s="14"/>
      <c r="C92" s="14"/>
      <c r="D92" s="34"/>
      <c r="E92" s="14"/>
      <c r="F92" s="14"/>
      <c r="G92" s="14"/>
      <c r="H92" s="14"/>
      <c r="I92" s="14"/>
    </row>
    <row r="93" spans="1:969">
      <c r="A93" s="32" t="s">
        <v>0</v>
      </c>
      <c r="B93" s="32" t="s">
        <v>1</v>
      </c>
      <c r="C93" s="32" t="s">
        <v>15</v>
      </c>
      <c r="D93" s="32" t="s">
        <v>16</v>
      </c>
      <c r="E93" s="32"/>
      <c r="F93" s="32" t="s">
        <v>18</v>
      </c>
      <c r="G93" s="32"/>
      <c r="H93" s="32"/>
      <c r="I93" s="32" t="s">
        <v>37</v>
      </c>
    </row>
    <row r="94" spans="1:969">
      <c r="A94" s="2">
        <v>1</v>
      </c>
      <c r="B94" s="9" t="s">
        <v>92</v>
      </c>
      <c r="C94" s="9" t="s">
        <v>80</v>
      </c>
      <c r="D94" s="7">
        <v>33</v>
      </c>
      <c r="E94" s="8"/>
      <c r="F94" s="8">
        <v>27</v>
      </c>
      <c r="G94" s="8"/>
      <c r="H94" s="8"/>
      <c r="I94" s="25">
        <f t="shared" ref="I94" si="6">SUM(D94+E94+F94+G94+H94-J94)</f>
        <v>60</v>
      </c>
    </row>
    <row r="95" spans="1:969">
      <c r="A95" s="2">
        <v>2</v>
      </c>
      <c r="B95" s="9" t="s">
        <v>13</v>
      </c>
      <c r="C95" s="9" t="s">
        <v>88</v>
      </c>
      <c r="D95" s="7">
        <v>27</v>
      </c>
      <c r="E95" s="8"/>
      <c r="F95" s="8">
        <v>16</v>
      </c>
      <c r="G95" s="8"/>
      <c r="H95" s="8"/>
      <c r="I95" s="25">
        <f>SUM(D95+E95+F95+G95+H95-J95)</f>
        <v>43</v>
      </c>
    </row>
    <row r="96" spans="1:969">
      <c r="A96" s="2">
        <v>3</v>
      </c>
      <c r="B96" s="9" t="s">
        <v>3</v>
      </c>
      <c r="C96" s="11" t="s">
        <v>88</v>
      </c>
      <c r="D96" s="7">
        <v>23</v>
      </c>
      <c r="E96" s="8"/>
      <c r="F96" s="8">
        <v>18</v>
      </c>
      <c r="G96" s="8"/>
      <c r="H96" s="8"/>
      <c r="I96" s="25">
        <f>SUM(D96+E96+F96+G96+H96-J96)</f>
        <v>41</v>
      </c>
    </row>
    <row r="97" spans="1:9">
      <c r="A97" s="2">
        <v>4</v>
      </c>
      <c r="B97" s="9" t="s">
        <v>9</v>
      </c>
      <c r="C97" s="9" t="s">
        <v>88</v>
      </c>
      <c r="D97" s="7">
        <v>20</v>
      </c>
      <c r="E97" s="8"/>
      <c r="F97" s="8">
        <v>14</v>
      </c>
      <c r="G97" s="8"/>
      <c r="H97" s="8"/>
      <c r="I97" s="25">
        <f>SUM(D97+E97+F97+G97+H97-J97)</f>
        <v>34</v>
      </c>
    </row>
    <row r="98" spans="1:9">
      <c r="A98" s="2">
        <v>5</v>
      </c>
      <c r="B98" s="23" t="s">
        <v>101</v>
      </c>
      <c r="C98" s="9" t="s">
        <v>105</v>
      </c>
      <c r="D98" s="7"/>
      <c r="E98" s="8"/>
      <c r="F98" s="8">
        <v>32</v>
      </c>
      <c r="G98" s="8"/>
      <c r="H98" s="8"/>
      <c r="I98" s="25">
        <f>SUM(D98+E98+F98+G98+H98-J99)</f>
        <v>32</v>
      </c>
    </row>
    <row r="99" spans="1:9">
      <c r="A99" s="2">
        <v>6</v>
      </c>
      <c r="B99" s="9" t="s">
        <v>24</v>
      </c>
      <c r="C99" s="9" t="s">
        <v>36</v>
      </c>
      <c r="D99" s="7">
        <v>17</v>
      </c>
      <c r="E99" s="8"/>
      <c r="F99" s="8">
        <v>11</v>
      </c>
      <c r="G99" s="8"/>
      <c r="H99" s="8"/>
      <c r="I99" s="25">
        <f>SUM(D99+E99+F99+G99+H99-J99)</f>
        <v>28</v>
      </c>
    </row>
    <row r="100" spans="1:9">
      <c r="A100" s="2">
        <v>7</v>
      </c>
      <c r="B100" s="9" t="s">
        <v>2</v>
      </c>
      <c r="C100" s="9" t="s">
        <v>80</v>
      </c>
      <c r="D100" s="6">
        <v>27</v>
      </c>
      <c r="E100" s="8"/>
      <c r="F100" s="8"/>
      <c r="G100" s="8"/>
      <c r="H100" s="8"/>
      <c r="I100" s="25">
        <f>SUM(D100+E100+F100+G100+H100-J100)</f>
        <v>27</v>
      </c>
    </row>
    <row r="101" spans="1:9">
      <c r="A101" s="2">
        <v>8</v>
      </c>
      <c r="B101" s="9" t="s">
        <v>10</v>
      </c>
      <c r="C101" s="9" t="s">
        <v>81</v>
      </c>
      <c r="D101" s="7"/>
      <c r="E101" s="8"/>
      <c r="F101" s="8">
        <v>26</v>
      </c>
      <c r="G101" s="8"/>
      <c r="H101" s="8"/>
      <c r="I101" s="25">
        <f>SUM(D101+E101+F101+G101+H101-J105)</f>
        <v>26</v>
      </c>
    </row>
    <row r="102" spans="1:9">
      <c r="A102" s="2">
        <v>9</v>
      </c>
      <c r="B102" s="9" t="s">
        <v>6</v>
      </c>
      <c r="C102" s="9" t="s">
        <v>36</v>
      </c>
      <c r="D102" s="7"/>
      <c r="E102" s="8"/>
      <c r="F102" s="8">
        <v>23</v>
      </c>
      <c r="G102" s="8"/>
      <c r="H102" s="8"/>
      <c r="I102" s="25">
        <f>SUM(D102+E102+F102+G102+H102-J102)</f>
        <v>23</v>
      </c>
    </row>
    <row r="103" spans="1:9">
      <c r="A103" s="2">
        <v>10</v>
      </c>
      <c r="B103" s="9" t="s">
        <v>82</v>
      </c>
      <c r="C103" s="9" t="s">
        <v>131</v>
      </c>
      <c r="D103" s="7">
        <v>22</v>
      </c>
      <c r="E103" s="8"/>
      <c r="F103" s="8"/>
      <c r="G103" s="8"/>
      <c r="H103" s="8"/>
      <c r="I103" s="25">
        <f>SUM(D103+E103+F103+G103+H103-J103)</f>
        <v>22</v>
      </c>
    </row>
    <row r="104" spans="1:9">
      <c r="A104" s="2">
        <v>11</v>
      </c>
      <c r="B104" s="23" t="s">
        <v>7</v>
      </c>
      <c r="C104" s="9" t="s">
        <v>81</v>
      </c>
      <c r="D104" s="7"/>
      <c r="E104" s="8"/>
      <c r="F104" s="8">
        <v>21</v>
      </c>
      <c r="G104" s="8"/>
      <c r="H104" s="8"/>
      <c r="I104" s="25">
        <f>SUM(D104+E104+F104+G104+H104-J105)</f>
        <v>21</v>
      </c>
    </row>
    <row r="105" spans="1:9">
      <c r="A105" s="2">
        <v>12</v>
      </c>
      <c r="B105" s="9" t="s">
        <v>4</v>
      </c>
      <c r="C105" s="9" t="s">
        <v>81</v>
      </c>
      <c r="D105" s="7"/>
      <c r="E105" s="8"/>
      <c r="F105" s="8">
        <v>20</v>
      </c>
      <c r="G105" s="8"/>
      <c r="H105" s="8"/>
      <c r="I105" s="25">
        <f>SUM(D105+E105+F105+G105+H105-J105)</f>
        <v>20</v>
      </c>
    </row>
    <row r="106" spans="1:9">
      <c r="A106" s="2">
        <v>13</v>
      </c>
      <c r="B106" s="9" t="s">
        <v>77</v>
      </c>
      <c r="C106" s="9" t="s">
        <v>88</v>
      </c>
      <c r="D106" s="7">
        <v>19</v>
      </c>
      <c r="E106" s="8"/>
      <c r="F106" s="8"/>
      <c r="G106" s="8"/>
      <c r="H106" s="8"/>
      <c r="I106" s="25">
        <f>SUM(D106+E106+F106+G106+H106-J106)</f>
        <v>19</v>
      </c>
    </row>
    <row r="107" spans="1:9">
      <c r="A107" s="2"/>
      <c r="B107" s="9" t="s">
        <v>82</v>
      </c>
      <c r="C107" s="9" t="s">
        <v>131</v>
      </c>
      <c r="D107" s="7"/>
      <c r="E107" s="8"/>
      <c r="F107" s="8">
        <v>19</v>
      </c>
      <c r="G107" s="8"/>
      <c r="H107" s="8"/>
      <c r="I107" s="25">
        <f>SUM(D107+E107+F107+G107+H107-J111)</f>
        <v>19</v>
      </c>
    </row>
    <row r="108" spans="1:9">
      <c r="A108" s="2">
        <v>15</v>
      </c>
      <c r="B108" s="9" t="s">
        <v>76</v>
      </c>
      <c r="C108" s="9" t="s">
        <v>88</v>
      </c>
      <c r="D108" s="7">
        <v>18</v>
      </c>
      <c r="E108" s="8"/>
      <c r="F108" s="8"/>
      <c r="G108" s="8"/>
      <c r="H108" s="8"/>
      <c r="I108" s="25">
        <f>SUM(D108+E108+F108+G108+H108-J108)</f>
        <v>18</v>
      </c>
    </row>
    <row r="109" spans="1:9">
      <c r="A109" s="2">
        <v>17</v>
      </c>
      <c r="B109" s="9" t="s">
        <v>115</v>
      </c>
      <c r="C109" s="9" t="s">
        <v>36</v>
      </c>
      <c r="D109" s="7"/>
      <c r="E109" s="8"/>
      <c r="F109" s="8">
        <v>17</v>
      </c>
      <c r="G109" s="8"/>
      <c r="H109" s="8"/>
      <c r="I109" s="25">
        <f>SUM(D109+E109+F109+G109+H109-J113)</f>
        <v>17</v>
      </c>
    </row>
    <row r="110" spans="1:9">
      <c r="A110" s="2">
        <v>18</v>
      </c>
      <c r="B110" s="9" t="s">
        <v>152</v>
      </c>
      <c r="C110" s="9" t="s">
        <v>36</v>
      </c>
      <c r="D110" s="7"/>
      <c r="E110" s="8"/>
      <c r="F110" s="8">
        <v>15</v>
      </c>
      <c r="G110" s="8"/>
      <c r="H110" s="8"/>
      <c r="I110" s="25">
        <f>SUM(D110+E110+F110+G110+H110-J112)</f>
        <v>15</v>
      </c>
    </row>
    <row r="111" spans="1:9">
      <c r="A111" s="2">
        <v>19</v>
      </c>
      <c r="B111" s="9" t="s">
        <v>87</v>
      </c>
      <c r="C111" s="9" t="s">
        <v>36</v>
      </c>
      <c r="D111" s="7"/>
      <c r="E111" s="8"/>
      <c r="F111" s="8">
        <v>13</v>
      </c>
      <c r="G111" s="8"/>
      <c r="H111" s="8"/>
      <c r="I111" s="25">
        <f>SUM(D111+E111+F111+G111+H111-J111)</f>
        <v>13</v>
      </c>
    </row>
    <row r="112" spans="1:9">
      <c r="A112" s="2"/>
      <c r="B112" s="9" t="s">
        <v>117</v>
      </c>
      <c r="C112" s="9" t="s">
        <v>36</v>
      </c>
      <c r="D112" s="7"/>
      <c r="E112" s="8"/>
      <c r="F112" s="8">
        <v>13</v>
      </c>
      <c r="G112" s="8"/>
      <c r="H112" s="8"/>
      <c r="I112" s="25">
        <f>SUM(D112+E112+F112+G112+H112-J113)</f>
        <v>13</v>
      </c>
    </row>
    <row r="113" spans="1:9">
      <c r="A113" s="2">
        <v>21</v>
      </c>
      <c r="B113" s="9" t="s">
        <v>51</v>
      </c>
      <c r="C113" s="9" t="s">
        <v>38</v>
      </c>
      <c r="D113" s="7"/>
      <c r="E113" s="8"/>
      <c r="F113" s="8">
        <v>12</v>
      </c>
      <c r="G113" s="8"/>
      <c r="H113" s="8"/>
      <c r="I113" s="25">
        <f>SUM(D113+E113+F113+G113+H113-J115)</f>
        <v>12</v>
      </c>
    </row>
    <row r="114" spans="1:9">
      <c r="A114" s="2">
        <v>22</v>
      </c>
      <c r="B114" s="9" t="s">
        <v>99</v>
      </c>
      <c r="C114" s="9" t="s">
        <v>36</v>
      </c>
      <c r="D114" s="7"/>
      <c r="E114" s="8"/>
      <c r="F114" s="8">
        <v>9</v>
      </c>
      <c r="G114" s="8"/>
      <c r="H114" s="8"/>
      <c r="I114" s="25">
        <f>SUM(D114+E114+F114+G114+H114-J114)</f>
        <v>9</v>
      </c>
    </row>
    <row r="115" spans="1:9" ht="24.75">
      <c r="A115" s="14" t="s">
        <v>91</v>
      </c>
      <c r="B115" s="14"/>
      <c r="C115" s="14"/>
      <c r="D115" s="34"/>
      <c r="E115" s="14"/>
      <c r="F115" s="14"/>
      <c r="G115" s="14"/>
      <c r="H115" s="14"/>
      <c r="I115" s="14"/>
    </row>
    <row r="116" spans="1:9">
      <c r="A116" s="32" t="s">
        <v>0</v>
      </c>
      <c r="B116" s="32" t="s">
        <v>1</v>
      </c>
      <c r="C116" s="32" t="s">
        <v>15</v>
      </c>
      <c r="D116" s="32"/>
      <c r="E116" s="32" t="s">
        <v>19</v>
      </c>
      <c r="F116" s="32"/>
      <c r="G116" s="32" t="s">
        <v>17</v>
      </c>
      <c r="H116" s="32" t="s">
        <v>20</v>
      </c>
      <c r="I116" s="32" t="s">
        <v>37</v>
      </c>
    </row>
    <row r="117" spans="1:9" ht="49.5" customHeight="1">
      <c r="A117" s="2">
        <v>1</v>
      </c>
      <c r="B117" s="9" t="s">
        <v>143</v>
      </c>
      <c r="C117" s="9" t="s">
        <v>104</v>
      </c>
      <c r="D117" s="7"/>
      <c r="E117" s="8">
        <v>32</v>
      </c>
      <c r="F117" s="8"/>
      <c r="G117" s="8"/>
      <c r="H117" s="8"/>
      <c r="I117" s="2">
        <f t="shared" ref="I117:I144" si="7">SUM(D117:H117)</f>
        <v>32</v>
      </c>
    </row>
    <row r="118" spans="1:9">
      <c r="A118" s="2">
        <v>2</v>
      </c>
      <c r="B118" s="23" t="s">
        <v>2</v>
      </c>
      <c r="C118" s="9" t="s">
        <v>80</v>
      </c>
      <c r="D118" s="7"/>
      <c r="E118" s="8">
        <v>27</v>
      </c>
      <c r="F118" s="8"/>
      <c r="G118" s="8"/>
      <c r="H118" s="8"/>
      <c r="I118" s="2">
        <f t="shared" si="7"/>
        <v>27</v>
      </c>
    </row>
    <row r="119" spans="1:9">
      <c r="A119" s="2">
        <v>3</v>
      </c>
      <c r="B119" s="9" t="s">
        <v>57</v>
      </c>
      <c r="C119" s="23" t="s">
        <v>78</v>
      </c>
      <c r="D119" s="7"/>
      <c r="E119" s="8">
        <v>25</v>
      </c>
      <c r="F119" s="8"/>
      <c r="G119" s="8"/>
      <c r="H119" s="8"/>
      <c r="I119" s="2">
        <f t="shared" si="7"/>
        <v>25</v>
      </c>
    </row>
    <row r="120" spans="1:9">
      <c r="A120" s="2">
        <v>4</v>
      </c>
      <c r="B120" s="9" t="s">
        <v>9</v>
      </c>
      <c r="C120" s="9" t="s">
        <v>88</v>
      </c>
      <c r="D120" s="7"/>
      <c r="E120" s="8">
        <v>23</v>
      </c>
      <c r="F120" s="8"/>
      <c r="G120" s="8"/>
      <c r="H120" s="8"/>
      <c r="I120" s="2">
        <f t="shared" si="7"/>
        <v>23</v>
      </c>
    </row>
    <row r="121" spans="1:9">
      <c r="A121" s="2">
        <v>5</v>
      </c>
      <c r="B121" s="9" t="s">
        <v>13</v>
      </c>
      <c r="C121" s="23" t="s">
        <v>88</v>
      </c>
      <c r="D121" s="7"/>
      <c r="E121" s="8">
        <v>21</v>
      </c>
      <c r="F121" s="8"/>
      <c r="G121" s="8"/>
      <c r="H121" s="8"/>
      <c r="I121" s="2">
        <f t="shared" si="7"/>
        <v>21</v>
      </c>
    </row>
    <row r="122" spans="1:9">
      <c r="A122" s="2">
        <v>6</v>
      </c>
      <c r="B122" s="9" t="s">
        <v>55</v>
      </c>
      <c r="C122" s="11" t="s">
        <v>78</v>
      </c>
      <c r="D122" s="7"/>
      <c r="E122" s="8">
        <v>21</v>
      </c>
      <c r="F122" s="8"/>
      <c r="G122" s="8"/>
      <c r="H122" s="8"/>
      <c r="I122" s="2">
        <f t="shared" si="7"/>
        <v>21</v>
      </c>
    </row>
    <row r="123" spans="1:9">
      <c r="A123" s="2">
        <v>7</v>
      </c>
      <c r="B123" s="9" t="s">
        <v>63</v>
      </c>
      <c r="C123" s="9" t="s">
        <v>39</v>
      </c>
      <c r="D123" s="7"/>
      <c r="E123" s="8">
        <v>20</v>
      </c>
      <c r="F123" s="8"/>
      <c r="G123" s="8"/>
      <c r="H123" s="8"/>
      <c r="I123" s="2">
        <f t="shared" si="7"/>
        <v>20</v>
      </c>
    </row>
    <row r="124" spans="1:9">
      <c r="A124" s="2">
        <v>8</v>
      </c>
      <c r="B124" s="9" t="s">
        <v>3</v>
      </c>
      <c r="C124" s="9" t="s">
        <v>88</v>
      </c>
      <c r="D124" s="7"/>
      <c r="E124" s="8">
        <v>19</v>
      </c>
      <c r="F124" s="8"/>
      <c r="G124" s="8"/>
      <c r="H124" s="8"/>
      <c r="I124" s="2">
        <f t="shared" si="7"/>
        <v>19</v>
      </c>
    </row>
    <row r="125" spans="1:9">
      <c r="A125" s="2">
        <v>9</v>
      </c>
      <c r="B125" s="9" t="s">
        <v>82</v>
      </c>
      <c r="C125" s="9"/>
      <c r="D125" s="7"/>
      <c r="E125" s="8">
        <v>17</v>
      </c>
      <c r="F125" s="8"/>
      <c r="G125" s="8"/>
      <c r="H125" s="8"/>
      <c r="I125" s="2">
        <f t="shared" si="7"/>
        <v>17</v>
      </c>
    </row>
    <row r="126" spans="1:9">
      <c r="A126" s="2">
        <v>10</v>
      </c>
      <c r="B126" s="23" t="s">
        <v>102</v>
      </c>
      <c r="C126" s="9" t="s">
        <v>39</v>
      </c>
      <c r="D126" s="7"/>
      <c r="E126" s="8">
        <v>16</v>
      </c>
      <c r="F126" s="8"/>
      <c r="G126" s="8"/>
      <c r="H126" s="8"/>
      <c r="I126" s="2">
        <f t="shared" si="7"/>
        <v>16</v>
      </c>
    </row>
    <row r="127" spans="1:9">
      <c r="A127" s="2">
        <v>11</v>
      </c>
      <c r="B127" s="9" t="s">
        <v>61</v>
      </c>
      <c r="C127" s="9" t="s">
        <v>39</v>
      </c>
      <c r="D127" s="7"/>
      <c r="E127" s="8">
        <v>15</v>
      </c>
      <c r="F127" s="8"/>
      <c r="G127" s="8"/>
      <c r="H127" s="8"/>
      <c r="I127" s="2">
        <f t="shared" si="7"/>
        <v>15</v>
      </c>
    </row>
    <row r="128" spans="1:9">
      <c r="A128" s="2">
        <v>12</v>
      </c>
      <c r="B128" s="9" t="s">
        <v>56</v>
      </c>
      <c r="C128" s="9" t="s">
        <v>78</v>
      </c>
      <c r="D128" s="7"/>
      <c r="E128" s="8">
        <v>15</v>
      </c>
      <c r="F128" s="8"/>
      <c r="G128" s="8"/>
      <c r="H128" s="8"/>
      <c r="I128" s="2">
        <f t="shared" si="7"/>
        <v>15</v>
      </c>
    </row>
    <row r="129" spans="1:9">
      <c r="A129" s="2">
        <v>13</v>
      </c>
      <c r="B129" s="9" t="s">
        <v>92</v>
      </c>
      <c r="C129" s="9" t="s">
        <v>80</v>
      </c>
      <c r="D129" s="7"/>
      <c r="E129" s="8">
        <v>13</v>
      </c>
      <c r="F129" s="8"/>
      <c r="G129" s="8"/>
      <c r="H129" s="8"/>
      <c r="I129" s="2">
        <f t="shared" si="7"/>
        <v>13</v>
      </c>
    </row>
    <row r="130" spans="1:9">
      <c r="A130" s="2">
        <v>14</v>
      </c>
      <c r="B130" s="23" t="s">
        <v>82</v>
      </c>
      <c r="C130" s="9" t="s">
        <v>38</v>
      </c>
      <c r="D130" s="7"/>
      <c r="E130" s="8"/>
      <c r="F130" s="8"/>
      <c r="G130" s="8"/>
      <c r="H130" s="8"/>
      <c r="I130" s="2">
        <f t="shared" si="7"/>
        <v>0</v>
      </c>
    </row>
    <row r="131" spans="1:9">
      <c r="A131" s="2">
        <v>15</v>
      </c>
      <c r="B131" s="23" t="s">
        <v>110</v>
      </c>
      <c r="C131" s="9" t="s">
        <v>113</v>
      </c>
      <c r="D131" s="7"/>
      <c r="E131" s="8"/>
      <c r="F131" s="8"/>
      <c r="G131" s="8"/>
      <c r="H131" s="8"/>
      <c r="I131" s="2">
        <f t="shared" si="7"/>
        <v>0</v>
      </c>
    </row>
    <row r="132" spans="1:9">
      <c r="A132" s="2">
        <v>16</v>
      </c>
      <c r="B132" s="9" t="s">
        <v>24</v>
      </c>
      <c r="C132" s="9" t="s">
        <v>36</v>
      </c>
      <c r="D132" s="7"/>
      <c r="E132" s="8"/>
      <c r="F132" s="8"/>
      <c r="G132" s="8"/>
      <c r="H132" s="8"/>
      <c r="I132" s="2">
        <f t="shared" si="7"/>
        <v>0</v>
      </c>
    </row>
    <row r="133" spans="1:9">
      <c r="A133" s="2">
        <v>17</v>
      </c>
      <c r="B133" s="9" t="s">
        <v>100</v>
      </c>
      <c r="C133" s="9" t="s">
        <v>81</v>
      </c>
      <c r="D133" s="7"/>
      <c r="E133" s="8"/>
      <c r="F133" s="8"/>
      <c r="G133" s="8"/>
      <c r="H133" s="8"/>
      <c r="I133" s="2">
        <f t="shared" si="7"/>
        <v>0</v>
      </c>
    </row>
    <row r="134" spans="1:9">
      <c r="A134" s="2">
        <v>18</v>
      </c>
      <c r="B134" s="9" t="s">
        <v>7</v>
      </c>
      <c r="C134" s="9" t="s">
        <v>81</v>
      </c>
      <c r="D134" s="7"/>
      <c r="E134" s="8"/>
      <c r="F134" s="8"/>
      <c r="G134" s="8"/>
      <c r="H134" s="8"/>
      <c r="I134" s="2">
        <f t="shared" si="7"/>
        <v>0</v>
      </c>
    </row>
    <row r="135" spans="1:9">
      <c r="A135" s="2">
        <v>19</v>
      </c>
      <c r="B135" s="9" t="s">
        <v>128</v>
      </c>
      <c r="C135" s="9" t="s">
        <v>130</v>
      </c>
      <c r="D135" s="7"/>
      <c r="E135" s="8"/>
      <c r="F135" s="8"/>
      <c r="G135" s="8"/>
      <c r="H135" s="8"/>
      <c r="I135" s="2">
        <f t="shared" si="7"/>
        <v>0</v>
      </c>
    </row>
    <row r="136" spans="1:9">
      <c r="A136" s="2">
        <v>20</v>
      </c>
      <c r="B136" s="9" t="s">
        <v>59</v>
      </c>
      <c r="C136" s="9" t="s">
        <v>39</v>
      </c>
      <c r="D136" s="35"/>
      <c r="E136" s="8"/>
      <c r="F136" s="8"/>
      <c r="G136" s="8"/>
      <c r="H136" s="8"/>
      <c r="I136" s="2">
        <f t="shared" si="7"/>
        <v>0</v>
      </c>
    </row>
    <row r="137" spans="1:9">
      <c r="A137" s="2">
        <v>21</v>
      </c>
      <c r="B137" s="9" t="s">
        <v>93</v>
      </c>
      <c r="C137" s="9" t="s">
        <v>78</v>
      </c>
      <c r="D137" s="7"/>
      <c r="E137" s="8"/>
      <c r="F137" s="8"/>
      <c r="G137" s="8"/>
      <c r="H137" s="8"/>
      <c r="I137" s="2">
        <f t="shared" si="7"/>
        <v>0</v>
      </c>
    </row>
    <row r="138" spans="1:9">
      <c r="A138" s="2">
        <v>22</v>
      </c>
      <c r="B138" s="9" t="s">
        <v>60</v>
      </c>
      <c r="C138" s="9"/>
      <c r="D138" s="7"/>
      <c r="E138" s="8"/>
      <c r="F138" s="8"/>
      <c r="G138" s="8"/>
      <c r="H138" s="8"/>
      <c r="I138" s="2">
        <f t="shared" si="7"/>
        <v>0</v>
      </c>
    </row>
    <row r="139" spans="1:9">
      <c r="A139" s="2">
        <v>23</v>
      </c>
      <c r="B139" s="9" t="s">
        <v>10</v>
      </c>
      <c r="C139" s="9" t="s">
        <v>81</v>
      </c>
      <c r="D139" s="7"/>
      <c r="E139" s="8"/>
      <c r="F139" s="8"/>
      <c r="G139" s="8"/>
      <c r="H139" s="8"/>
      <c r="I139" s="2">
        <f t="shared" si="7"/>
        <v>0</v>
      </c>
    </row>
    <row r="140" spans="1:9">
      <c r="A140" s="2">
        <v>24</v>
      </c>
      <c r="B140" s="9" t="s">
        <v>69</v>
      </c>
      <c r="C140" s="9" t="s">
        <v>78</v>
      </c>
      <c r="D140" s="7"/>
      <c r="E140" s="8"/>
      <c r="F140" s="8"/>
      <c r="G140" s="8"/>
      <c r="H140" s="8"/>
      <c r="I140" s="2">
        <f t="shared" si="7"/>
        <v>0</v>
      </c>
    </row>
    <row r="141" spans="1:9">
      <c r="A141" s="2">
        <v>25</v>
      </c>
      <c r="B141" s="23" t="s">
        <v>4</v>
      </c>
      <c r="C141" s="9" t="s">
        <v>81</v>
      </c>
      <c r="D141" s="7"/>
      <c r="E141" s="8"/>
      <c r="F141" s="8"/>
      <c r="G141" s="8"/>
      <c r="H141" s="8"/>
      <c r="I141" s="2">
        <f t="shared" si="7"/>
        <v>0</v>
      </c>
    </row>
    <row r="142" spans="1:9">
      <c r="A142" s="2">
        <v>26</v>
      </c>
      <c r="B142" s="23" t="s">
        <v>109</v>
      </c>
      <c r="C142" s="9" t="s">
        <v>104</v>
      </c>
      <c r="D142" s="7"/>
      <c r="E142" s="8"/>
      <c r="F142" s="8"/>
      <c r="G142" s="8"/>
      <c r="H142" s="8"/>
      <c r="I142" s="2">
        <f t="shared" si="7"/>
        <v>0</v>
      </c>
    </row>
    <row r="143" spans="1:9">
      <c r="A143" s="2">
        <v>27</v>
      </c>
      <c r="B143" s="9" t="s">
        <v>67</v>
      </c>
      <c r="C143" s="9" t="s">
        <v>36</v>
      </c>
      <c r="D143" s="7"/>
      <c r="E143" s="8"/>
      <c r="F143" s="8"/>
      <c r="G143" s="8"/>
      <c r="H143" s="8"/>
      <c r="I143" s="2">
        <f t="shared" si="7"/>
        <v>0</v>
      </c>
    </row>
    <row r="144" spans="1:9">
      <c r="A144" s="2">
        <v>28</v>
      </c>
      <c r="B144" s="23" t="s">
        <v>66</v>
      </c>
      <c r="C144" s="9" t="s">
        <v>39</v>
      </c>
      <c r="D144" s="7"/>
      <c r="E144" s="8"/>
      <c r="F144" s="8"/>
      <c r="G144" s="8"/>
      <c r="H144" s="8"/>
      <c r="I144" s="2">
        <f t="shared" si="7"/>
        <v>0</v>
      </c>
    </row>
  </sheetData>
  <sortState ref="B95:I114">
    <sortCondition descending="1" ref="I95:I114"/>
  </sortState>
  <mergeCells count="3">
    <mergeCell ref="A2:I2"/>
    <mergeCell ref="A41:B41"/>
    <mergeCell ref="A79:B79"/>
  </mergeCells>
  <pageMargins left="0.70866141732283472" right="0.31496062992125984" top="0.47244094488188981" bottom="0.35433070866141736" header="0.55118110236220474" footer="0.15748031496062992"/>
  <pageSetup paperSize="9" fitToWidth="0" fitToHeight="0" orientation="portrait" horizontalDpi="4294967294" verticalDpi="300" r:id="rId1"/>
  <headerFooter alignWithMargins="0"/>
  <rowBreaks count="2" manualBreakCount="2">
    <brk id="39" max="16383" man="1"/>
    <brk id="11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5"/>
  <cols>
    <col min="1" max="1024" width="8.125" style="1" customWidth="1"/>
  </cols>
  <sheetData/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5"/>
  <cols>
    <col min="1" max="1024" width="8.125" style="1" customWidth="1"/>
  </cols>
  <sheetData/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G140"/>
  <sheetViews>
    <sheetView zoomScaleNormal="100" workbookViewId="0">
      <selection activeCell="M3" sqref="M3"/>
    </sheetView>
  </sheetViews>
  <sheetFormatPr defaultRowHeight="15"/>
  <cols>
    <col min="1" max="1" width="4.5" style="24" customWidth="1"/>
    <col min="2" max="2" width="17.25" style="18" customWidth="1"/>
    <col min="3" max="3" width="14.625" style="18" customWidth="1"/>
    <col min="4" max="9" width="7.625" style="24" customWidth="1"/>
    <col min="10" max="10" width="6" style="41" customWidth="1"/>
    <col min="11" max="17" width="8.5" style="18" customWidth="1"/>
    <col min="18" max="969" width="8.5" style="1" customWidth="1"/>
  </cols>
  <sheetData>
    <row r="1" spans="1:969" s="36" customFormat="1" ht="85.5" customHeight="1">
      <c r="A1" s="15"/>
      <c r="B1" s="16"/>
      <c r="C1" s="16"/>
      <c r="D1" s="17"/>
      <c r="E1" s="17"/>
      <c r="F1" s="17"/>
      <c r="G1" s="17"/>
      <c r="H1" s="17"/>
      <c r="I1" s="17"/>
      <c r="J1" s="41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</row>
    <row r="2" spans="1:969" s="36" customFormat="1" ht="40.5" customHeight="1">
      <c r="A2" s="46" t="s">
        <v>14</v>
      </c>
      <c r="B2" s="46"/>
      <c r="C2" s="46"/>
      <c r="D2" s="46"/>
      <c r="E2" s="46"/>
      <c r="F2" s="46"/>
      <c r="G2" s="46"/>
      <c r="H2" s="46"/>
      <c r="I2" s="46"/>
      <c r="J2" s="41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</row>
    <row r="3" spans="1:969" s="20" customFormat="1" ht="51" customHeight="1">
      <c r="A3" s="19" t="s">
        <v>21</v>
      </c>
      <c r="B3" s="13"/>
      <c r="C3" s="13"/>
      <c r="D3" s="12"/>
      <c r="E3" s="13"/>
      <c r="F3" s="13"/>
      <c r="G3" s="13"/>
      <c r="H3" s="13"/>
      <c r="I3" s="13"/>
      <c r="J3" s="42"/>
    </row>
    <row r="4" spans="1:969" s="33" customFormat="1" ht="18.75" customHeight="1">
      <c r="A4" s="32" t="s">
        <v>0</v>
      </c>
      <c r="B4" s="32" t="s">
        <v>1</v>
      </c>
      <c r="C4" s="32" t="s">
        <v>15</v>
      </c>
      <c r="D4" s="32" t="s">
        <v>16</v>
      </c>
      <c r="E4" s="32" t="s">
        <v>17</v>
      </c>
      <c r="F4" s="32" t="s">
        <v>18</v>
      </c>
      <c r="G4" s="32" t="s">
        <v>19</v>
      </c>
      <c r="H4" s="32" t="s">
        <v>20</v>
      </c>
      <c r="I4" s="32" t="s">
        <v>37</v>
      </c>
      <c r="J4" s="43"/>
    </row>
    <row r="5" spans="1:969" s="37" customFormat="1">
      <c r="A5" s="25">
        <v>1</v>
      </c>
      <c r="B5" s="26" t="s">
        <v>22</v>
      </c>
      <c r="C5" s="29" t="s">
        <v>36</v>
      </c>
      <c r="D5" s="27">
        <v>27</v>
      </c>
      <c r="E5" s="27">
        <v>32</v>
      </c>
      <c r="F5" s="38">
        <v>24</v>
      </c>
      <c r="G5" s="27">
        <v>33</v>
      </c>
      <c r="H5" s="27"/>
      <c r="I5" s="25">
        <f>SUM(D5+E5+F5+G5+H5-J5)</f>
        <v>92</v>
      </c>
      <c r="J5" s="39">
        <v>24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</row>
    <row r="6" spans="1:969" s="37" customFormat="1">
      <c r="A6" s="25">
        <v>2</v>
      </c>
      <c r="B6" s="26" t="s">
        <v>24</v>
      </c>
      <c r="C6" s="30" t="s">
        <v>36</v>
      </c>
      <c r="D6" s="27">
        <v>28</v>
      </c>
      <c r="E6" s="38">
        <v>26</v>
      </c>
      <c r="F6" s="27">
        <v>29</v>
      </c>
      <c r="G6" s="27">
        <v>29</v>
      </c>
      <c r="H6" s="27"/>
      <c r="I6" s="25">
        <f>SUM(D6+E6+F6+G6+H6-J6)</f>
        <v>86</v>
      </c>
      <c r="J6" s="39">
        <v>26</v>
      </c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</row>
    <row r="7" spans="1:969" s="37" customFormat="1">
      <c r="A7" s="25">
        <v>3</v>
      </c>
      <c r="B7" s="26" t="s">
        <v>23</v>
      </c>
      <c r="C7" s="26" t="s">
        <v>38</v>
      </c>
      <c r="D7" s="27">
        <v>31</v>
      </c>
      <c r="E7" s="27">
        <v>30</v>
      </c>
      <c r="F7" s="27">
        <v>21</v>
      </c>
      <c r="G7" s="38">
        <v>18</v>
      </c>
      <c r="H7" s="27"/>
      <c r="I7" s="25">
        <f>SUM(D7+E7+F7+G7+H7-J7)</f>
        <v>82</v>
      </c>
      <c r="J7" s="39">
        <v>18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</row>
    <row r="8" spans="1:969" s="37" customFormat="1">
      <c r="A8" s="25">
        <v>4</v>
      </c>
      <c r="B8" s="26" t="s">
        <v>25</v>
      </c>
      <c r="C8" s="30" t="s">
        <v>36</v>
      </c>
      <c r="D8" s="27">
        <v>23</v>
      </c>
      <c r="E8" s="27">
        <v>23</v>
      </c>
      <c r="F8" s="27">
        <v>28</v>
      </c>
      <c r="G8" s="38">
        <v>19</v>
      </c>
      <c r="H8" s="27"/>
      <c r="I8" s="25">
        <f>SUM(D8+E8+F8+G8+H8-J8)</f>
        <v>74</v>
      </c>
      <c r="J8" s="39">
        <v>19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</row>
    <row r="9" spans="1:969" s="37" customFormat="1">
      <c r="A9" s="25">
        <v>5</v>
      </c>
      <c r="B9" s="30" t="s">
        <v>44</v>
      </c>
      <c r="C9" s="30" t="s">
        <v>38</v>
      </c>
      <c r="D9" s="27">
        <v>19</v>
      </c>
      <c r="E9" s="27"/>
      <c r="F9" s="27">
        <v>30</v>
      </c>
      <c r="G9" s="27">
        <v>26</v>
      </c>
      <c r="H9" s="27"/>
      <c r="I9" s="25">
        <f t="shared" ref="I9:I36" si="0">SUM(D9:H9)</f>
        <v>75</v>
      </c>
      <c r="J9" s="39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</row>
    <row r="10" spans="1:969" s="37" customFormat="1">
      <c r="A10" s="25">
        <v>6</v>
      </c>
      <c r="B10" s="30" t="s">
        <v>43</v>
      </c>
      <c r="C10" s="30" t="s">
        <v>38</v>
      </c>
      <c r="D10" s="27">
        <v>19</v>
      </c>
      <c r="E10" s="27"/>
      <c r="F10" s="27">
        <v>19</v>
      </c>
      <c r="G10" s="27">
        <v>21</v>
      </c>
      <c r="H10" s="27"/>
      <c r="I10" s="25">
        <f t="shared" si="0"/>
        <v>59</v>
      </c>
      <c r="J10" s="39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</row>
    <row r="11" spans="1:969" s="37" customFormat="1">
      <c r="A11" s="25">
        <v>7</v>
      </c>
      <c r="B11" s="26" t="s">
        <v>28</v>
      </c>
      <c r="C11" s="30" t="s">
        <v>36</v>
      </c>
      <c r="D11" s="27">
        <v>18</v>
      </c>
      <c r="E11" s="27">
        <v>19</v>
      </c>
      <c r="F11" s="27">
        <v>20</v>
      </c>
      <c r="G11" s="27"/>
      <c r="H11" s="27"/>
      <c r="I11" s="25">
        <f t="shared" si="0"/>
        <v>57</v>
      </c>
      <c r="J11" s="39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</row>
    <row r="12" spans="1:969" s="37" customFormat="1">
      <c r="A12" s="25">
        <v>8</v>
      </c>
      <c r="B12" s="30" t="s">
        <v>41</v>
      </c>
      <c r="C12" s="30" t="s">
        <v>38</v>
      </c>
      <c r="D12" s="27">
        <v>21</v>
      </c>
      <c r="E12" s="27"/>
      <c r="F12" s="27">
        <v>16</v>
      </c>
      <c r="G12" s="27">
        <v>20</v>
      </c>
      <c r="H12" s="27"/>
      <c r="I12" s="25">
        <f t="shared" si="0"/>
        <v>57</v>
      </c>
      <c r="J12" s="39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</row>
    <row r="13" spans="1:969" s="37" customFormat="1">
      <c r="A13" s="25">
        <v>9</v>
      </c>
      <c r="B13" s="30" t="s">
        <v>51</v>
      </c>
      <c r="C13" s="30" t="s">
        <v>38</v>
      </c>
      <c r="D13" s="27">
        <v>10</v>
      </c>
      <c r="E13" s="27"/>
      <c r="F13" s="27">
        <v>17</v>
      </c>
      <c r="G13" s="27">
        <v>23</v>
      </c>
      <c r="H13" s="27"/>
      <c r="I13" s="25">
        <f t="shared" si="0"/>
        <v>50</v>
      </c>
      <c r="J13" s="39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</row>
    <row r="14" spans="1:969" s="37" customFormat="1">
      <c r="A14" s="25">
        <v>10</v>
      </c>
      <c r="B14" s="30" t="s">
        <v>50</v>
      </c>
      <c r="C14" s="30" t="s">
        <v>88</v>
      </c>
      <c r="D14" s="27">
        <v>11</v>
      </c>
      <c r="E14" s="27"/>
      <c r="F14" s="27">
        <v>13</v>
      </c>
      <c r="G14" s="27">
        <v>17</v>
      </c>
      <c r="H14" s="27"/>
      <c r="I14" s="25">
        <f t="shared" si="0"/>
        <v>41</v>
      </c>
      <c r="J14" s="39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</row>
    <row r="15" spans="1:969" s="37" customFormat="1">
      <c r="A15" s="25">
        <v>11</v>
      </c>
      <c r="B15" s="26" t="s">
        <v>32</v>
      </c>
      <c r="C15" s="30" t="s">
        <v>40</v>
      </c>
      <c r="D15" s="27">
        <v>9</v>
      </c>
      <c r="E15" s="27">
        <v>15</v>
      </c>
      <c r="F15" s="27"/>
      <c r="G15" s="27">
        <v>14</v>
      </c>
      <c r="H15" s="27"/>
      <c r="I15" s="25">
        <f t="shared" si="0"/>
        <v>38</v>
      </c>
      <c r="J15" s="39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</row>
    <row r="16" spans="1:969" s="37" customFormat="1">
      <c r="A16" s="25">
        <v>12</v>
      </c>
      <c r="B16" s="26" t="s">
        <v>33</v>
      </c>
      <c r="C16" s="30" t="s">
        <v>40</v>
      </c>
      <c r="D16" s="27">
        <v>5</v>
      </c>
      <c r="E16" s="27">
        <v>14</v>
      </c>
      <c r="F16" s="27"/>
      <c r="G16" s="27">
        <v>12</v>
      </c>
      <c r="H16" s="27"/>
      <c r="I16" s="25">
        <f t="shared" si="0"/>
        <v>31</v>
      </c>
      <c r="J16" s="39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</row>
    <row r="17" spans="1:969" s="37" customFormat="1">
      <c r="A17" s="25">
        <v>13</v>
      </c>
      <c r="B17" s="26" t="s">
        <v>34</v>
      </c>
      <c r="C17" s="30" t="s">
        <v>40</v>
      </c>
      <c r="D17" s="27">
        <v>6</v>
      </c>
      <c r="E17" s="27">
        <v>13</v>
      </c>
      <c r="F17" s="27">
        <v>10</v>
      </c>
      <c r="G17" s="27"/>
      <c r="H17" s="27"/>
      <c r="I17" s="25">
        <f t="shared" si="0"/>
        <v>29</v>
      </c>
      <c r="J17" s="39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</row>
    <row r="18" spans="1:969" s="37" customFormat="1">
      <c r="A18" s="25">
        <v>14</v>
      </c>
      <c r="B18" s="30" t="s">
        <v>98</v>
      </c>
      <c r="C18" s="30" t="s">
        <v>88</v>
      </c>
      <c r="D18" s="27"/>
      <c r="E18" s="27"/>
      <c r="F18" s="27">
        <v>11</v>
      </c>
      <c r="G18" s="27">
        <v>13</v>
      </c>
      <c r="H18" s="27"/>
      <c r="I18" s="25">
        <f t="shared" si="0"/>
        <v>24</v>
      </c>
      <c r="J18" s="39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</row>
    <row r="19" spans="1:969" s="37" customFormat="1">
      <c r="A19" s="25">
        <v>15</v>
      </c>
      <c r="B19" s="30" t="s">
        <v>53</v>
      </c>
      <c r="C19" s="30" t="s">
        <v>88</v>
      </c>
      <c r="D19" s="27">
        <v>7</v>
      </c>
      <c r="E19" s="27"/>
      <c r="F19" s="27"/>
      <c r="G19" s="27">
        <v>16</v>
      </c>
      <c r="H19" s="27"/>
      <c r="I19" s="25">
        <f t="shared" si="0"/>
        <v>23</v>
      </c>
      <c r="J19" s="39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</row>
    <row r="20" spans="1:969" s="37" customFormat="1">
      <c r="A20" s="25">
        <v>16</v>
      </c>
      <c r="B20" s="30" t="s">
        <v>52</v>
      </c>
      <c r="C20" s="30" t="s">
        <v>88</v>
      </c>
      <c r="D20" s="27">
        <v>8</v>
      </c>
      <c r="E20" s="27"/>
      <c r="F20" s="27"/>
      <c r="G20" s="27">
        <v>15</v>
      </c>
      <c r="H20" s="27"/>
      <c r="I20" s="25">
        <f t="shared" si="0"/>
        <v>23</v>
      </c>
      <c r="J20" s="39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</row>
    <row r="21" spans="1:969" s="37" customFormat="1">
      <c r="A21" s="25">
        <v>17</v>
      </c>
      <c r="B21" s="26" t="s">
        <v>26</v>
      </c>
      <c r="C21" s="30" t="s">
        <v>39</v>
      </c>
      <c r="D21" s="27"/>
      <c r="E21" s="27">
        <v>21</v>
      </c>
      <c r="F21" s="27"/>
      <c r="G21" s="27"/>
      <c r="H21" s="27"/>
      <c r="I21" s="25">
        <f t="shared" si="0"/>
        <v>21</v>
      </c>
      <c r="J21" s="39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</row>
    <row r="22" spans="1:969" s="37" customFormat="1">
      <c r="A22" s="25">
        <v>18</v>
      </c>
      <c r="B22" s="26" t="s">
        <v>27</v>
      </c>
      <c r="C22" s="30" t="s">
        <v>39</v>
      </c>
      <c r="D22" s="27"/>
      <c r="E22" s="27">
        <v>20</v>
      </c>
      <c r="F22" s="27"/>
      <c r="G22" s="27"/>
      <c r="H22" s="27"/>
      <c r="I22" s="25">
        <f t="shared" si="0"/>
        <v>20</v>
      </c>
      <c r="J22" s="39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</row>
    <row r="23" spans="1:969" s="37" customFormat="1">
      <c r="A23" s="25">
        <v>19</v>
      </c>
      <c r="B23" s="30" t="s">
        <v>42</v>
      </c>
      <c r="C23" s="30" t="s">
        <v>38</v>
      </c>
      <c r="D23" s="27">
        <v>20</v>
      </c>
      <c r="E23" s="27"/>
      <c r="F23" s="27"/>
      <c r="G23" s="27"/>
      <c r="H23" s="27"/>
      <c r="I23" s="25">
        <f t="shared" si="0"/>
        <v>20</v>
      </c>
      <c r="J23" s="39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</row>
    <row r="24" spans="1:969" s="37" customFormat="1">
      <c r="A24" s="25">
        <v>20</v>
      </c>
      <c r="B24" s="26" t="s">
        <v>29</v>
      </c>
      <c r="C24" s="30" t="s">
        <v>39</v>
      </c>
      <c r="D24" s="27"/>
      <c r="E24" s="27">
        <v>18</v>
      </c>
      <c r="F24" s="27"/>
      <c r="G24" s="27"/>
      <c r="H24" s="27"/>
      <c r="I24" s="25">
        <f t="shared" si="0"/>
        <v>18</v>
      </c>
      <c r="J24" s="39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</row>
    <row r="25" spans="1:969" s="37" customFormat="1">
      <c r="A25" s="25">
        <v>21</v>
      </c>
      <c r="B25" s="30" t="s">
        <v>95</v>
      </c>
      <c r="C25" s="30" t="s">
        <v>36</v>
      </c>
      <c r="D25" s="27"/>
      <c r="E25" s="27"/>
      <c r="F25" s="27">
        <v>18</v>
      </c>
      <c r="G25" s="27"/>
      <c r="H25" s="27"/>
      <c r="I25" s="25">
        <f t="shared" si="0"/>
        <v>18</v>
      </c>
      <c r="J25" s="39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</row>
    <row r="26" spans="1:969" s="37" customFormat="1">
      <c r="A26" s="25">
        <v>22</v>
      </c>
      <c r="B26" s="26" t="s">
        <v>30</v>
      </c>
      <c r="C26" s="30" t="s">
        <v>39</v>
      </c>
      <c r="D26" s="27"/>
      <c r="E26" s="27">
        <v>17</v>
      </c>
      <c r="F26" s="27"/>
      <c r="G26" s="27"/>
      <c r="H26" s="27"/>
      <c r="I26" s="25">
        <f t="shared" si="0"/>
        <v>17</v>
      </c>
      <c r="J26" s="39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</row>
    <row r="27" spans="1:969" s="37" customFormat="1">
      <c r="A27" s="25">
        <v>23</v>
      </c>
      <c r="B27" s="26" t="s">
        <v>31</v>
      </c>
      <c r="C27" s="30" t="s">
        <v>39</v>
      </c>
      <c r="D27" s="27"/>
      <c r="E27" s="27">
        <v>16</v>
      </c>
      <c r="F27" s="27"/>
      <c r="G27" s="27"/>
      <c r="H27" s="27"/>
      <c r="I27" s="25">
        <f t="shared" si="0"/>
        <v>16</v>
      </c>
      <c r="J27" s="39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</row>
    <row r="28" spans="1:969" s="37" customFormat="1">
      <c r="A28" s="25">
        <v>24</v>
      </c>
      <c r="B28" s="30" t="s">
        <v>46</v>
      </c>
      <c r="C28" s="30" t="s">
        <v>38</v>
      </c>
      <c r="D28" s="27">
        <v>16</v>
      </c>
      <c r="E28" s="27"/>
      <c r="F28" s="27"/>
      <c r="G28" s="27"/>
      <c r="H28" s="27"/>
      <c r="I28" s="25">
        <f t="shared" si="0"/>
        <v>16</v>
      </c>
      <c r="J28" s="39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</row>
    <row r="29" spans="1:969" s="37" customFormat="1">
      <c r="A29" s="25">
        <v>25</v>
      </c>
      <c r="B29" s="30" t="s">
        <v>48</v>
      </c>
      <c r="C29" s="30" t="s">
        <v>38</v>
      </c>
      <c r="D29" s="27">
        <v>15</v>
      </c>
      <c r="E29" s="27"/>
      <c r="F29" s="27"/>
      <c r="G29" s="27"/>
      <c r="H29" s="27"/>
      <c r="I29" s="25">
        <f t="shared" si="0"/>
        <v>15</v>
      </c>
      <c r="J29" s="39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</row>
    <row r="30" spans="1:969" s="37" customFormat="1">
      <c r="A30" s="25">
        <v>26</v>
      </c>
      <c r="B30" s="30" t="s">
        <v>96</v>
      </c>
      <c r="C30" s="30" t="s">
        <v>36</v>
      </c>
      <c r="D30" s="27"/>
      <c r="E30" s="27"/>
      <c r="F30" s="27">
        <v>15</v>
      </c>
      <c r="G30" s="27"/>
      <c r="H30" s="27"/>
      <c r="I30" s="25">
        <f t="shared" si="0"/>
        <v>15</v>
      </c>
      <c r="J30" s="39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</row>
    <row r="31" spans="1:969" s="37" customFormat="1">
      <c r="A31" s="25">
        <v>27</v>
      </c>
      <c r="B31" s="30" t="s">
        <v>45</v>
      </c>
      <c r="C31" s="30" t="s">
        <v>38</v>
      </c>
      <c r="D31" s="27">
        <v>14</v>
      </c>
      <c r="E31" s="27"/>
      <c r="F31" s="27"/>
      <c r="G31" s="27"/>
      <c r="H31" s="27"/>
      <c r="I31" s="25">
        <f t="shared" si="0"/>
        <v>14</v>
      </c>
      <c r="J31" s="39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</row>
    <row r="32" spans="1:969" s="37" customFormat="1">
      <c r="A32" s="25">
        <v>28</v>
      </c>
      <c r="B32" s="30" t="s">
        <v>94</v>
      </c>
      <c r="C32" s="30" t="s">
        <v>36</v>
      </c>
      <c r="D32" s="27"/>
      <c r="E32" s="27"/>
      <c r="F32" s="27">
        <v>14</v>
      </c>
      <c r="G32" s="27"/>
      <c r="H32" s="27"/>
      <c r="I32" s="25">
        <f t="shared" si="0"/>
        <v>14</v>
      </c>
      <c r="J32" s="39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</row>
    <row r="33" spans="1:969" s="37" customFormat="1">
      <c r="A33" s="25">
        <v>29</v>
      </c>
      <c r="B33" s="30" t="s">
        <v>47</v>
      </c>
      <c r="C33" s="30" t="s">
        <v>38</v>
      </c>
      <c r="D33" s="27">
        <v>13</v>
      </c>
      <c r="E33" s="27"/>
      <c r="F33" s="27"/>
      <c r="G33" s="27"/>
      <c r="H33" s="27"/>
      <c r="I33" s="25">
        <f t="shared" si="0"/>
        <v>13</v>
      </c>
      <c r="J33" s="39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</row>
    <row r="34" spans="1:969" s="37" customFormat="1">
      <c r="A34" s="25">
        <v>30</v>
      </c>
      <c r="B34" s="26" t="s">
        <v>35</v>
      </c>
      <c r="C34" s="30" t="s">
        <v>39</v>
      </c>
      <c r="D34" s="27"/>
      <c r="E34" s="27">
        <v>12</v>
      </c>
      <c r="F34" s="27"/>
      <c r="G34" s="27"/>
      <c r="H34" s="27"/>
      <c r="I34" s="25">
        <f t="shared" si="0"/>
        <v>12</v>
      </c>
      <c r="J34" s="39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</row>
    <row r="35" spans="1:969" s="37" customFormat="1">
      <c r="A35" s="25">
        <v>31</v>
      </c>
      <c r="B35" s="30" t="s">
        <v>49</v>
      </c>
      <c r="C35" s="30" t="s">
        <v>38</v>
      </c>
      <c r="D35" s="27">
        <v>12</v>
      </c>
      <c r="E35" s="27"/>
      <c r="F35" s="27"/>
      <c r="G35" s="27"/>
      <c r="H35" s="27"/>
      <c r="I35" s="25">
        <f t="shared" si="0"/>
        <v>12</v>
      </c>
      <c r="J35" s="39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</row>
    <row r="36" spans="1:969" s="37" customFormat="1">
      <c r="A36" s="25">
        <v>32</v>
      </c>
      <c r="B36" s="30" t="s">
        <v>97</v>
      </c>
      <c r="C36" s="30" t="s">
        <v>88</v>
      </c>
      <c r="D36" s="27"/>
      <c r="E36" s="27"/>
      <c r="F36" s="27">
        <v>12</v>
      </c>
      <c r="G36" s="27"/>
      <c r="H36" s="27"/>
      <c r="I36" s="25">
        <f t="shared" si="0"/>
        <v>12</v>
      </c>
      <c r="J36" s="39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</row>
    <row r="37" spans="1:969" s="37" customFormat="1" ht="14.25" customHeight="1">
      <c r="A37" s="25">
        <v>33</v>
      </c>
      <c r="B37" s="31"/>
      <c r="C37" s="31"/>
      <c r="D37" s="25"/>
      <c r="E37" s="25"/>
      <c r="F37" s="25"/>
      <c r="G37" s="25"/>
      <c r="H37" s="25"/>
      <c r="I37" s="25">
        <f t="shared" ref="I37" si="1">SUM(D37:H37)</f>
        <v>0</v>
      </c>
      <c r="J37" s="39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</row>
    <row r="38" spans="1:969" s="20" customFormat="1" ht="51" customHeight="1">
      <c r="A38" s="14" t="s">
        <v>54</v>
      </c>
      <c r="B38" s="14"/>
      <c r="C38" s="14"/>
      <c r="D38" s="34"/>
      <c r="E38" s="14"/>
      <c r="F38" s="14"/>
      <c r="G38" s="14"/>
      <c r="H38" s="14"/>
      <c r="I38" s="14"/>
      <c r="J38" s="42"/>
    </row>
    <row r="39" spans="1:969" s="36" customFormat="1">
      <c r="A39" s="47" t="s">
        <v>70</v>
      </c>
      <c r="B39" s="47"/>
      <c r="C39" s="21"/>
      <c r="D39" s="22"/>
      <c r="E39" s="22"/>
      <c r="F39" s="22"/>
      <c r="G39" s="22"/>
      <c r="H39" s="22"/>
      <c r="I39" s="22"/>
      <c r="J39" s="41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</row>
    <row r="40" spans="1:969" s="33" customFormat="1" ht="18.75" customHeight="1">
      <c r="A40" s="32" t="s">
        <v>0</v>
      </c>
      <c r="B40" s="32" t="s">
        <v>1</v>
      </c>
      <c r="C40" s="32" t="s">
        <v>15</v>
      </c>
      <c r="D40" s="32" t="s">
        <v>16</v>
      </c>
      <c r="E40" s="32" t="s">
        <v>17</v>
      </c>
      <c r="F40" s="32" t="s">
        <v>18</v>
      </c>
      <c r="G40" s="32" t="s">
        <v>19</v>
      </c>
      <c r="H40" s="32" t="s">
        <v>20</v>
      </c>
      <c r="I40" s="32" t="s">
        <v>37</v>
      </c>
      <c r="J40" s="43"/>
    </row>
    <row r="41" spans="1:969" s="36" customFormat="1">
      <c r="A41" s="2">
        <v>1</v>
      </c>
      <c r="B41" s="9" t="s">
        <v>108</v>
      </c>
      <c r="C41" s="9" t="s">
        <v>80</v>
      </c>
      <c r="D41" s="7">
        <v>33</v>
      </c>
      <c r="E41" s="8">
        <v>32</v>
      </c>
      <c r="F41" s="40">
        <v>27</v>
      </c>
      <c r="G41" s="8">
        <v>31</v>
      </c>
      <c r="H41" s="8"/>
      <c r="I41" s="25">
        <f t="shared" ref="I41" si="2">SUM(D41+E41+F41+G41+H41-J41)</f>
        <v>96</v>
      </c>
      <c r="J41" s="41">
        <v>27</v>
      </c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</row>
    <row r="42" spans="1:969" s="36" customFormat="1">
      <c r="A42" s="2">
        <v>2</v>
      </c>
      <c r="B42" s="9" t="s">
        <v>2</v>
      </c>
      <c r="C42" s="9" t="s">
        <v>80</v>
      </c>
      <c r="D42" s="7">
        <v>23</v>
      </c>
      <c r="E42" s="8"/>
      <c r="F42" s="8">
        <v>20</v>
      </c>
      <c r="G42" s="8">
        <v>27</v>
      </c>
      <c r="H42" s="8"/>
      <c r="I42" s="25">
        <f t="shared" ref="I42:I74" si="3">SUM(D42+E42+F42+G42+H42-J42)</f>
        <v>70</v>
      </c>
      <c r="J42" s="41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</row>
    <row r="43" spans="1:969" s="36" customFormat="1">
      <c r="A43" s="2">
        <v>3</v>
      </c>
      <c r="B43" s="9" t="s">
        <v>3</v>
      </c>
      <c r="C43" s="9" t="s">
        <v>40</v>
      </c>
      <c r="D43" s="7">
        <v>26</v>
      </c>
      <c r="E43" s="8">
        <v>19</v>
      </c>
      <c r="F43" s="40">
        <v>17</v>
      </c>
      <c r="G43" s="8">
        <v>19</v>
      </c>
      <c r="H43" s="8"/>
      <c r="I43" s="25">
        <f t="shared" si="3"/>
        <v>64</v>
      </c>
      <c r="J43" s="41">
        <v>17</v>
      </c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</row>
    <row r="44" spans="1:969" s="36" customFormat="1">
      <c r="A44" s="2">
        <v>4</v>
      </c>
      <c r="B44" s="9" t="s">
        <v>6</v>
      </c>
      <c r="C44" s="9" t="s">
        <v>36</v>
      </c>
      <c r="D44" s="7">
        <v>21</v>
      </c>
      <c r="E44" s="40">
        <v>16</v>
      </c>
      <c r="F44" s="8">
        <v>16</v>
      </c>
      <c r="G44" s="8">
        <v>27</v>
      </c>
      <c r="H44" s="8"/>
      <c r="I44" s="25">
        <f t="shared" si="3"/>
        <v>64</v>
      </c>
      <c r="J44" s="41">
        <v>16</v>
      </c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</row>
    <row r="45" spans="1:969" s="36" customFormat="1">
      <c r="A45" s="2">
        <v>5</v>
      </c>
      <c r="B45" s="9" t="s">
        <v>9</v>
      </c>
      <c r="C45" s="9" t="s">
        <v>40</v>
      </c>
      <c r="D45" s="35"/>
      <c r="E45" s="8">
        <v>26</v>
      </c>
      <c r="F45" s="8">
        <v>13</v>
      </c>
      <c r="G45" s="8">
        <v>21</v>
      </c>
      <c r="H45" s="8"/>
      <c r="I45" s="25">
        <f t="shared" si="3"/>
        <v>60</v>
      </c>
      <c r="J45" s="41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</row>
    <row r="46" spans="1:969" s="36" customFormat="1">
      <c r="A46" s="2">
        <v>6</v>
      </c>
      <c r="B46" s="9" t="s">
        <v>11</v>
      </c>
      <c r="C46" s="9"/>
      <c r="D46" s="7"/>
      <c r="E46" s="8">
        <v>12</v>
      </c>
      <c r="F46" s="8">
        <v>23</v>
      </c>
      <c r="G46" s="8">
        <v>15</v>
      </c>
      <c r="H46" s="8"/>
      <c r="I46" s="25">
        <f t="shared" si="3"/>
        <v>50</v>
      </c>
      <c r="J46" s="41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</row>
    <row r="47" spans="1:969" s="36" customFormat="1">
      <c r="A47" s="2">
        <v>7</v>
      </c>
      <c r="B47" s="9" t="s">
        <v>62</v>
      </c>
      <c r="C47" s="9" t="s">
        <v>36</v>
      </c>
      <c r="D47" s="7">
        <v>19</v>
      </c>
      <c r="E47" s="8">
        <v>14</v>
      </c>
      <c r="F47" s="8">
        <v>16</v>
      </c>
      <c r="G47" s="8"/>
      <c r="H47" s="8"/>
      <c r="I47" s="25">
        <f t="shared" si="3"/>
        <v>49</v>
      </c>
      <c r="J47" s="4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</row>
    <row r="48" spans="1:969" s="36" customFormat="1">
      <c r="A48" s="2">
        <v>8</v>
      </c>
      <c r="B48" s="9" t="s">
        <v>56</v>
      </c>
      <c r="C48" s="9" t="s">
        <v>78</v>
      </c>
      <c r="D48" s="7"/>
      <c r="E48" s="8">
        <v>23</v>
      </c>
      <c r="F48" s="8"/>
      <c r="G48" s="8">
        <v>20</v>
      </c>
      <c r="H48" s="8"/>
      <c r="I48" s="25">
        <f t="shared" si="3"/>
        <v>43</v>
      </c>
      <c r="J48" s="41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</row>
    <row r="49" spans="1:969" s="36" customFormat="1">
      <c r="A49" s="2">
        <v>9</v>
      </c>
      <c r="B49" s="9" t="s">
        <v>68</v>
      </c>
      <c r="C49" s="9" t="s">
        <v>36</v>
      </c>
      <c r="D49" s="7">
        <v>15</v>
      </c>
      <c r="E49" s="40">
        <v>7</v>
      </c>
      <c r="F49" s="8">
        <v>14</v>
      </c>
      <c r="G49" s="8">
        <v>10</v>
      </c>
      <c r="H49" s="8"/>
      <c r="I49" s="25">
        <f t="shared" si="3"/>
        <v>39</v>
      </c>
      <c r="J49" s="41">
        <v>7</v>
      </c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</row>
    <row r="50" spans="1:969" s="36" customFormat="1">
      <c r="A50" s="2">
        <v>10</v>
      </c>
      <c r="B50" s="9" t="s">
        <v>63</v>
      </c>
      <c r="C50" s="9" t="s">
        <v>39</v>
      </c>
      <c r="D50" s="7"/>
      <c r="E50" s="8">
        <v>13</v>
      </c>
      <c r="F50" s="8">
        <v>10</v>
      </c>
      <c r="G50" s="8">
        <v>16</v>
      </c>
      <c r="H50" s="8"/>
      <c r="I50" s="25">
        <f t="shared" si="3"/>
        <v>39</v>
      </c>
      <c r="J50" s="41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</row>
    <row r="51" spans="1:969" s="36" customFormat="1">
      <c r="A51" s="2">
        <v>11</v>
      </c>
      <c r="B51" s="9" t="s">
        <v>61</v>
      </c>
      <c r="C51" s="9" t="s">
        <v>39</v>
      </c>
      <c r="D51" s="7"/>
      <c r="E51" s="8">
        <v>15</v>
      </c>
      <c r="F51" s="8"/>
      <c r="G51" s="8">
        <v>23</v>
      </c>
      <c r="H51" s="8"/>
      <c r="I51" s="25">
        <f t="shared" si="3"/>
        <v>38</v>
      </c>
      <c r="J51" s="41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</row>
    <row r="52" spans="1:969" s="36" customFormat="1">
      <c r="A52" s="2">
        <v>12</v>
      </c>
      <c r="B52" s="9" t="s">
        <v>103</v>
      </c>
      <c r="C52" s="9" t="s">
        <v>104</v>
      </c>
      <c r="D52" s="7"/>
      <c r="E52" s="8"/>
      <c r="F52" s="8">
        <v>19</v>
      </c>
      <c r="G52" s="8">
        <v>17</v>
      </c>
      <c r="H52" s="8"/>
      <c r="I52" s="25">
        <f t="shared" si="3"/>
        <v>36</v>
      </c>
      <c r="J52" s="41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</row>
    <row r="53" spans="1:969" s="36" customFormat="1">
      <c r="A53" s="2">
        <v>13</v>
      </c>
      <c r="B53" s="9" t="s">
        <v>60</v>
      </c>
      <c r="C53" s="9"/>
      <c r="D53" s="7">
        <v>18</v>
      </c>
      <c r="E53" s="8">
        <v>17</v>
      </c>
      <c r="F53" s="8"/>
      <c r="G53" s="8"/>
      <c r="H53" s="8"/>
      <c r="I53" s="25">
        <f t="shared" si="3"/>
        <v>35</v>
      </c>
      <c r="J53" s="41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</row>
    <row r="54" spans="1:969" s="36" customFormat="1">
      <c r="A54" s="2">
        <v>14</v>
      </c>
      <c r="B54" s="23" t="s">
        <v>82</v>
      </c>
      <c r="C54" s="9" t="s">
        <v>38</v>
      </c>
      <c r="D54" s="7">
        <v>17</v>
      </c>
      <c r="E54" s="8"/>
      <c r="F54" s="8"/>
      <c r="G54" s="8">
        <v>18</v>
      </c>
      <c r="H54" s="8"/>
      <c r="I54" s="25">
        <f t="shared" si="3"/>
        <v>35</v>
      </c>
      <c r="J54" s="41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</row>
    <row r="55" spans="1:969" s="36" customFormat="1">
      <c r="A55" s="2">
        <v>15</v>
      </c>
      <c r="B55" s="9" t="s">
        <v>57</v>
      </c>
      <c r="C55" s="9" t="s">
        <v>78</v>
      </c>
      <c r="D55" s="7"/>
      <c r="E55" s="8">
        <v>21</v>
      </c>
      <c r="F55" s="8"/>
      <c r="G55" s="8">
        <v>13</v>
      </c>
      <c r="H55" s="8"/>
      <c r="I55" s="25">
        <f t="shared" si="3"/>
        <v>34</v>
      </c>
      <c r="J55" s="41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</row>
    <row r="56" spans="1:969" s="36" customFormat="1">
      <c r="A56" s="2">
        <v>16</v>
      </c>
      <c r="B56" s="9" t="s">
        <v>67</v>
      </c>
      <c r="C56" s="23" t="s">
        <v>36</v>
      </c>
      <c r="D56" s="7">
        <v>12</v>
      </c>
      <c r="E56" s="8">
        <v>8</v>
      </c>
      <c r="F56" s="8">
        <v>12</v>
      </c>
      <c r="G56" s="8"/>
      <c r="H56" s="8"/>
      <c r="I56" s="25">
        <f t="shared" si="3"/>
        <v>32</v>
      </c>
      <c r="J56" s="4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</row>
    <row r="57" spans="1:969" s="36" customFormat="1">
      <c r="A57" s="2">
        <v>17</v>
      </c>
      <c r="B57" s="9" t="s">
        <v>106</v>
      </c>
      <c r="C57" s="9" t="s">
        <v>105</v>
      </c>
      <c r="D57" s="7"/>
      <c r="E57" s="8"/>
      <c r="F57" s="8">
        <v>32</v>
      </c>
      <c r="G57" s="8"/>
      <c r="H57" s="8"/>
      <c r="I57" s="25">
        <f t="shared" si="3"/>
        <v>32</v>
      </c>
      <c r="J57" s="41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</row>
    <row r="58" spans="1:969" s="36" customFormat="1">
      <c r="A58" s="2">
        <v>18</v>
      </c>
      <c r="B58" s="9" t="s">
        <v>4</v>
      </c>
      <c r="C58" s="9" t="s">
        <v>81</v>
      </c>
      <c r="D58" s="7">
        <v>20</v>
      </c>
      <c r="E58" s="8"/>
      <c r="F58" s="8">
        <v>11</v>
      </c>
      <c r="G58" s="8"/>
      <c r="H58" s="8"/>
      <c r="I58" s="25">
        <f t="shared" si="3"/>
        <v>31</v>
      </c>
      <c r="J58" s="41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</row>
    <row r="59" spans="1:969" s="36" customFormat="1">
      <c r="A59" s="2">
        <v>19</v>
      </c>
      <c r="B59" s="9" t="s">
        <v>5</v>
      </c>
      <c r="C59" s="23" t="s">
        <v>80</v>
      </c>
      <c r="D59" s="7">
        <v>29</v>
      </c>
      <c r="E59" s="8"/>
      <c r="F59" s="8"/>
      <c r="G59" s="8"/>
      <c r="H59" s="8"/>
      <c r="I59" s="25">
        <f t="shared" si="3"/>
        <v>29</v>
      </c>
      <c r="J59" s="41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</row>
    <row r="60" spans="1:969" s="36" customFormat="1">
      <c r="A60" s="2">
        <v>20</v>
      </c>
      <c r="B60" s="9" t="s">
        <v>99</v>
      </c>
      <c r="C60" s="9" t="s">
        <v>36</v>
      </c>
      <c r="D60" s="7"/>
      <c r="E60" s="8"/>
      <c r="F60" s="8">
        <v>28</v>
      </c>
      <c r="G60" s="8"/>
      <c r="H60" s="8"/>
      <c r="I60" s="25">
        <f t="shared" si="3"/>
        <v>28</v>
      </c>
      <c r="J60" s="41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</row>
    <row r="61" spans="1:969" s="36" customFormat="1">
      <c r="A61" s="2">
        <v>21</v>
      </c>
      <c r="B61" s="9" t="s">
        <v>55</v>
      </c>
      <c r="C61" s="11" t="s">
        <v>78</v>
      </c>
      <c r="D61" s="7"/>
      <c r="E61" s="8">
        <v>27</v>
      </c>
      <c r="F61" s="8"/>
      <c r="G61" s="8"/>
      <c r="H61" s="8"/>
      <c r="I61" s="25">
        <f t="shared" si="3"/>
        <v>27</v>
      </c>
      <c r="J61" s="41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</row>
    <row r="62" spans="1:969" s="36" customFormat="1">
      <c r="A62" s="2">
        <v>22</v>
      </c>
      <c r="B62" s="9" t="s">
        <v>65</v>
      </c>
      <c r="C62" s="9" t="s">
        <v>78</v>
      </c>
      <c r="D62" s="7"/>
      <c r="E62" s="8">
        <v>11</v>
      </c>
      <c r="F62" s="8"/>
      <c r="G62" s="8">
        <v>11</v>
      </c>
      <c r="H62" s="8"/>
      <c r="I62" s="25">
        <f t="shared" si="3"/>
        <v>22</v>
      </c>
      <c r="J62" s="41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</row>
    <row r="63" spans="1:969" s="36" customFormat="1">
      <c r="A63" s="2">
        <v>23</v>
      </c>
      <c r="B63" s="9" t="s">
        <v>100</v>
      </c>
      <c r="C63" s="9" t="s">
        <v>81</v>
      </c>
      <c r="D63" s="7"/>
      <c r="E63" s="8"/>
      <c r="F63" s="8">
        <v>21</v>
      </c>
      <c r="G63" s="8"/>
      <c r="H63" s="8"/>
      <c r="I63" s="25">
        <f t="shared" si="3"/>
        <v>21</v>
      </c>
      <c r="J63" s="41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</row>
    <row r="64" spans="1:969" s="36" customFormat="1">
      <c r="A64" s="2">
        <v>24</v>
      </c>
      <c r="B64" s="9" t="s">
        <v>58</v>
      </c>
      <c r="C64" s="9" t="s">
        <v>36</v>
      </c>
      <c r="D64" s="7"/>
      <c r="E64" s="8">
        <v>20</v>
      </c>
      <c r="F64" s="8"/>
      <c r="G64" s="8"/>
      <c r="H64" s="8"/>
      <c r="I64" s="25">
        <f t="shared" si="3"/>
        <v>20</v>
      </c>
      <c r="J64" s="41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</row>
    <row r="65" spans="1:969" s="36" customFormat="1">
      <c r="A65" s="2">
        <v>25</v>
      </c>
      <c r="B65" s="9" t="s">
        <v>59</v>
      </c>
      <c r="C65" s="9" t="s">
        <v>39</v>
      </c>
      <c r="D65" s="7"/>
      <c r="E65" s="8">
        <v>18</v>
      </c>
      <c r="F65" s="8"/>
      <c r="G65" s="8"/>
      <c r="H65" s="8"/>
      <c r="I65" s="25">
        <f t="shared" si="3"/>
        <v>18</v>
      </c>
      <c r="J65" s="41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</row>
    <row r="66" spans="1:969" s="36" customFormat="1">
      <c r="A66" s="2">
        <v>26</v>
      </c>
      <c r="B66" s="9" t="s">
        <v>107</v>
      </c>
      <c r="C66" s="9" t="s">
        <v>36</v>
      </c>
      <c r="D66" s="7"/>
      <c r="E66" s="8"/>
      <c r="F66" s="8">
        <v>18</v>
      </c>
      <c r="G66" s="8"/>
      <c r="H66" s="8"/>
      <c r="I66" s="25">
        <f t="shared" si="3"/>
        <v>18</v>
      </c>
      <c r="J66" s="41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</row>
    <row r="67" spans="1:969" s="36" customFormat="1">
      <c r="A67" s="2">
        <v>27</v>
      </c>
      <c r="B67" s="23" t="s">
        <v>83</v>
      </c>
      <c r="C67" s="9" t="s">
        <v>38</v>
      </c>
      <c r="D67" s="7">
        <v>16</v>
      </c>
      <c r="E67" s="8"/>
      <c r="F67" s="8"/>
      <c r="G67" s="8"/>
      <c r="H67" s="8"/>
      <c r="I67" s="25">
        <f t="shared" si="3"/>
        <v>16</v>
      </c>
      <c r="J67" s="41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</row>
    <row r="68" spans="1:969" s="36" customFormat="1">
      <c r="A68" s="2">
        <v>28</v>
      </c>
      <c r="B68" s="9" t="s">
        <v>109</v>
      </c>
      <c r="C68" s="9" t="s">
        <v>104</v>
      </c>
      <c r="D68" s="7"/>
      <c r="E68" s="8"/>
      <c r="F68" s="8"/>
      <c r="G68" s="8">
        <v>15</v>
      </c>
      <c r="H68" s="8"/>
      <c r="I68" s="25">
        <f t="shared" si="3"/>
        <v>15</v>
      </c>
      <c r="J68" s="41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</row>
    <row r="69" spans="1:969" s="36" customFormat="1">
      <c r="A69" s="2">
        <v>29</v>
      </c>
      <c r="B69" s="23" t="s">
        <v>84</v>
      </c>
      <c r="C69" s="9" t="s">
        <v>38</v>
      </c>
      <c r="D69" s="7">
        <v>14</v>
      </c>
      <c r="E69" s="8"/>
      <c r="F69" s="8"/>
      <c r="G69" s="8"/>
      <c r="H69" s="8"/>
      <c r="I69" s="25">
        <f t="shared" si="3"/>
        <v>14</v>
      </c>
      <c r="J69" s="41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</row>
    <row r="70" spans="1:969" s="36" customFormat="1">
      <c r="A70" s="2">
        <v>30</v>
      </c>
      <c r="B70" s="9" t="s">
        <v>110</v>
      </c>
      <c r="C70" s="9" t="s">
        <v>113</v>
      </c>
      <c r="D70" s="7"/>
      <c r="E70" s="8"/>
      <c r="F70" s="8"/>
      <c r="G70" s="8">
        <v>14</v>
      </c>
      <c r="H70" s="8"/>
      <c r="I70" s="25">
        <f t="shared" si="3"/>
        <v>14</v>
      </c>
      <c r="J70" s="41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</row>
    <row r="71" spans="1:969" s="36" customFormat="1">
      <c r="A71" s="2">
        <v>31</v>
      </c>
      <c r="B71" s="23" t="s">
        <v>85</v>
      </c>
      <c r="C71" s="9" t="s">
        <v>38</v>
      </c>
      <c r="D71" s="7">
        <v>13</v>
      </c>
      <c r="E71" s="8"/>
      <c r="F71" s="8"/>
      <c r="G71" s="8"/>
      <c r="H71" s="8"/>
      <c r="I71" s="25">
        <f t="shared" si="3"/>
        <v>13</v>
      </c>
      <c r="J71" s="41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</row>
    <row r="72" spans="1:969" s="36" customFormat="1">
      <c r="A72" s="2">
        <v>32</v>
      </c>
      <c r="B72" s="9" t="s">
        <v>64</v>
      </c>
      <c r="C72" s="23" t="s">
        <v>39</v>
      </c>
      <c r="D72" s="7"/>
      <c r="E72" s="8">
        <v>12</v>
      </c>
      <c r="F72" s="8"/>
      <c r="G72" s="8"/>
      <c r="H72" s="8"/>
      <c r="I72" s="25">
        <f t="shared" si="3"/>
        <v>12</v>
      </c>
      <c r="J72" s="41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</row>
    <row r="73" spans="1:969" s="36" customFormat="1">
      <c r="A73" s="2">
        <v>33</v>
      </c>
      <c r="B73" s="9" t="s">
        <v>66</v>
      </c>
      <c r="C73" s="9" t="s">
        <v>39</v>
      </c>
      <c r="D73" s="7"/>
      <c r="E73" s="8">
        <v>10</v>
      </c>
      <c r="F73" s="8"/>
      <c r="G73" s="8"/>
      <c r="H73" s="8"/>
      <c r="I73" s="25">
        <f t="shared" si="3"/>
        <v>10</v>
      </c>
      <c r="J73" s="41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</row>
    <row r="74" spans="1:969" s="36" customFormat="1">
      <c r="A74" s="2">
        <v>34</v>
      </c>
      <c r="B74" s="9" t="s">
        <v>69</v>
      </c>
      <c r="C74" s="9" t="s">
        <v>78</v>
      </c>
      <c r="D74" s="7"/>
      <c r="E74" s="8">
        <v>6</v>
      </c>
      <c r="F74" s="8"/>
      <c r="G74" s="8"/>
      <c r="H74" s="8"/>
      <c r="I74" s="25">
        <f t="shared" si="3"/>
        <v>6</v>
      </c>
      <c r="J74" s="41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</row>
    <row r="75" spans="1:969" s="36" customFormat="1">
      <c r="A75" s="47" t="s">
        <v>71</v>
      </c>
      <c r="B75" s="47"/>
      <c r="C75" s="4"/>
      <c r="D75" s="5"/>
      <c r="E75" s="3"/>
      <c r="F75" s="3"/>
      <c r="G75" s="3"/>
      <c r="H75" s="3"/>
      <c r="I75" s="2"/>
      <c r="J75" s="41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</row>
    <row r="76" spans="1:969" s="33" customFormat="1" ht="18.75" customHeight="1">
      <c r="A76" s="32" t="s">
        <v>0</v>
      </c>
      <c r="B76" s="32" t="s">
        <v>1</v>
      </c>
      <c r="C76" s="32" t="s">
        <v>15</v>
      </c>
      <c r="D76" s="32" t="s">
        <v>16</v>
      </c>
      <c r="E76" s="32" t="s">
        <v>17</v>
      </c>
      <c r="F76" s="32" t="s">
        <v>18</v>
      </c>
      <c r="G76" s="32" t="s">
        <v>19</v>
      </c>
      <c r="H76" s="32" t="s">
        <v>20</v>
      </c>
      <c r="I76" s="32" t="s">
        <v>37</v>
      </c>
      <c r="J76" s="43"/>
    </row>
    <row r="77" spans="1:969" s="36" customFormat="1">
      <c r="A77" s="2">
        <v>1</v>
      </c>
      <c r="B77" s="9" t="s">
        <v>72</v>
      </c>
      <c r="C77" s="23" t="s">
        <v>36</v>
      </c>
      <c r="D77" s="7">
        <v>33</v>
      </c>
      <c r="E77" s="8">
        <v>33</v>
      </c>
      <c r="F77" s="8">
        <v>33</v>
      </c>
      <c r="G77" s="8"/>
      <c r="H77" s="8"/>
      <c r="I77" s="25">
        <f t="shared" ref="I77:I87" si="4">SUM(D77+E77+F77+G77+H77-J77)</f>
        <v>99</v>
      </c>
      <c r="J77" s="41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</row>
    <row r="78" spans="1:969" s="36" customFormat="1">
      <c r="A78" s="2">
        <v>2</v>
      </c>
      <c r="B78" s="9" t="s">
        <v>74</v>
      </c>
      <c r="C78" s="10" t="s">
        <v>38</v>
      </c>
      <c r="D78" s="8">
        <v>26</v>
      </c>
      <c r="E78" s="8">
        <v>25</v>
      </c>
      <c r="F78" s="40">
        <v>23</v>
      </c>
      <c r="G78" s="8">
        <v>33</v>
      </c>
      <c r="H78" s="8"/>
      <c r="I78" s="25">
        <f t="shared" si="4"/>
        <v>84</v>
      </c>
      <c r="J78" s="41">
        <v>23</v>
      </c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</row>
    <row r="79" spans="1:969" s="36" customFormat="1">
      <c r="A79" s="2">
        <v>3</v>
      </c>
      <c r="B79" s="9" t="s">
        <v>73</v>
      </c>
      <c r="C79" s="9" t="s">
        <v>40</v>
      </c>
      <c r="D79" s="7">
        <v>29</v>
      </c>
      <c r="E79" s="8">
        <v>29</v>
      </c>
      <c r="F79" s="40">
        <v>21</v>
      </c>
      <c r="G79" s="8">
        <v>21</v>
      </c>
      <c r="H79" s="8"/>
      <c r="I79" s="25">
        <f t="shared" si="4"/>
        <v>79</v>
      </c>
      <c r="J79" s="41">
        <v>21</v>
      </c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</row>
    <row r="80" spans="1:969" s="36" customFormat="1">
      <c r="A80" s="6">
        <v>4</v>
      </c>
      <c r="B80" s="9" t="s">
        <v>77</v>
      </c>
      <c r="C80" s="23" t="s">
        <v>40</v>
      </c>
      <c r="D80" s="6">
        <v>20</v>
      </c>
      <c r="E80" s="6">
        <v>21</v>
      </c>
      <c r="F80" s="6"/>
      <c r="G80" s="6">
        <v>21</v>
      </c>
      <c r="H80" s="6"/>
      <c r="I80" s="25">
        <f t="shared" si="4"/>
        <v>62</v>
      </c>
      <c r="J80" s="41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</row>
    <row r="81" spans="1:969" s="36" customFormat="1">
      <c r="A81" s="6">
        <v>5</v>
      </c>
      <c r="B81" s="9" t="s">
        <v>76</v>
      </c>
      <c r="C81" s="23" t="s">
        <v>40</v>
      </c>
      <c r="D81" s="6">
        <v>19</v>
      </c>
      <c r="E81" s="6">
        <v>21</v>
      </c>
      <c r="F81" s="6"/>
      <c r="G81" s="6">
        <v>21</v>
      </c>
      <c r="H81" s="6"/>
      <c r="I81" s="25">
        <f t="shared" si="4"/>
        <v>61</v>
      </c>
      <c r="J81" s="41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</row>
    <row r="82" spans="1:969" s="36" customFormat="1">
      <c r="A82" s="6">
        <v>6</v>
      </c>
      <c r="B82" s="9" t="s">
        <v>7</v>
      </c>
      <c r="C82" s="23" t="s">
        <v>79</v>
      </c>
      <c r="D82" s="6">
        <v>23</v>
      </c>
      <c r="E82" s="6"/>
      <c r="F82" s="6">
        <v>28</v>
      </c>
      <c r="G82" s="6"/>
      <c r="H82" s="6"/>
      <c r="I82" s="25">
        <f t="shared" si="4"/>
        <v>51</v>
      </c>
      <c r="J82" s="41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</row>
    <row r="83" spans="1:969" s="36" customFormat="1">
      <c r="A83" s="6">
        <v>7</v>
      </c>
      <c r="B83" s="9" t="s">
        <v>10</v>
      </c>
      <c r="C83" s="23" t="s">
        <v>79</v>
      </c>
      <c r="D83" s="6">
        <v>21</v>
      </c>
      <c r="E83" s="6"/>
      <c r="F83" s="6">
        <v>27</v>
      </c>
      <c r="G83" s="6"/>
      <c r="H83" s="6"/>
      <c r="I83" s="25">
        <f t="shared" si="4"/>
        <v>48</v>
      </c>
      <c r="J83" s="41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</row>
    <row r="84" spans="1:969" s="36" customFormat="1">
      <c r="A84" s="6">
        <v>8</v>
      </c>
      <c r="B84" s="9" t="s">
        <v>102</v>
      </c>
      <c r="C84" s="23" t="s">
        <v>39</v>
      </c>
      <c r="D84" s="6"/>
      <c r="E84" s="6"/>
      <c r="F84" s="6">
        <v>20</v>
      </c>
      <c r="G84" s="6">
        <v>27</v>
      </c>
      <c r="H84" s="6"/>
      <c r="I84" s="25">
        <f t="shared" si="4"/>
        <v>47</v>
      </c>
      <c r="J84" s="41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</row>
    <row r="85" spans="1:969" s="36" customFormat="1">
      <c r="A85" s="6">
        <v>9</v>
      </c>
      <c r="B85" s="9" t="s">
        <v>111</v>
      </c>
      <c r="C85" s="9" t="s">
        <v>104</v>
      </c>
      <c r="D85" s="6"/>
      <c r="E85" s="6"/>
      <c r="F85" s="6"/>
      <c r="G85" s="6">
        <v>25</v>
      </c>
      <c r="H85" s="6"/>
      <c r="I85" s="25">
        <f t="shared" si="4"/>
        <v>25</v>
      </c>
      <c r="J85" s="41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</row>
    <row r="86" spans="1:969" s="36" customFormat="1">
      <c r="A86" s="6">
        <v>10</v>
      </c>
      <c r="B86" s="9" t="s">
        <v>75</v>
      </c>
      <c r="C86" s="23" t="s">
        <v>36</v>
      </c>
      <c r="D86" s="6"/>
      <c r="E86" s="6">
        <v>23</v>
      </c>
      <c r="F86" s="6"/>
      <c r="G86" s="6"/>
      <c r="H86" s="6"/>
      <c r="I86" s="25">
        <f t="shared" si="4"/>
        <v>23</v>
      </c>
      <c r="J86" s="41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</row>
    <row r="87" spans="1:969" s="36" customFormat="1">
      <c r="A87" s="6">
        <v>11</v>
      </c>
      <c r="B87" s="23" t="s">
        <v>112</v>
      </c>
      <c r="C87" s="23" t="s">
        <v>104</v>
      </c>
      <c r="D87" s="6"/>
      <c r="E87" s="6"/>
      <c r="F87" s="6"/>
      <c r="G87" s="6">
        <v>23</v>
      </c>
      <c r="H87" s="6"/>
      <c r="I87" s="25">
        <f t="shared" si="4"/>
        <v>23</v>
      </c>
      <c r="J87" s="41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</row>
    <row r="88" spans="1:969" s="36" customFormat="1">
      <c r="A88" s="6"/>
      <c r="B88" s="23"/>
      <c r="C88" s="23"/>
      <c r="D88" s="6"/>
      <c r="E88" s="6"/>
      <c r="F88" s="6"/>
      <c r="G88" s="6"/>
      <c r="H88" s="6"/>
      <c r="I88" s="25">
        <f t="shared" ref="I88" si="5">SUM(D88+E88+F88+G88+H88-J88)</f>
        <v>0</v>
      </c>
      <c r="J88" s="41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</row>
    <row r="89" spans="1:969" ht="49.5" customHeight="1">
      <c r="A89" s="14" t="s">
        <v>86</v>
      </c>
      <c r="B89" s="14"/>
      <c r="C89" s="14"/>
      <c r="D89" s="34"/>
      <c r="E89" s="14"/>
      <c r="F89" s="14"/>
      <c r="G89" s="14"/>
      <c r="H89" s="14"/>
      <c r="I89" s="14"/>
    </row>
    <row r="90" spans="1:969">
      <c r="A90" s="32" t="s">
        <v>0</v>
      </c>
      <c r="B90" s="32" t="s">
        <v>1</v>
      </c>
      <c r="C90" s="32" t="s">
        <v>15</v>
      </c>
      <c r="D90" s="32" t="s">
        <v>16</v>
      </c>
      <c r="E90" s="32"/>
      <c r="F90" s="32" t="s">
        <v>18</v>
      </c>
      <c r="G90" s="32"/>
      <c r="H90" s="32"/>
      <c r="I90" s="32" t="s">
        <v>37</v>
      </c>
    </row>
    <row r="91" spans="1:969">
      <c r="A91" s="2">
        <v>1</v>
      </c>
      <c r="B91" s="9" t="s">
        <v>92</v>
      </c>
      <c r="C91" s="9" t="s">
        <v>80</v>
      </c>
      <c r="D91" s="7">
        <v>32</v>
      </c>
      <c r="E91" s="8"/>
      <c r="F91" s="8">
        <v>30</v>
      </c>
      <c r="G91" s="8"/>
      <c r="H91" s="8"/>
      <c r="I91" s="2">
        <f t="shared" ref="I91" si="6">SUM(D91:H91)</f>
        <v>62</v>
      </c>
    </row>
    <row r="92" spans="1:969">
      <c r="A92" s="2">
        <v>2</v>
      </c>
      <c r="B92" s="9" t="s">
        <v>87</v>
      </c>
      <c r="C92" s="9" t="s">
        <v>36</v>
      </c>
      <c r="D92" s="7">
        <v>30</v>
      </c>
      <c r="E92" s="8"/>
      <c r="F92" s="8">
        <v>25</v>
      </c>
      <c r="G92" s="8"/>
      <c r="H92" s="8"/>
      <c r="I92" s="2">
        <f t="shared" ref="I92:I116" si="7">SUM(D92:H92)</f>
        <v>55</v>
      </c>
    </row>
    <row r="93" spans="1:969">
      <c r="A93" s="2">
        <v>3</v>
      </c>
      <c r="B93" s="9" t="s">
        <v>6</v>
      </c>
      <c r="C93" s="9" t="s">
        <v>36</v>
      </c>
      <c r="D93" s="7">
        <v>21</v>
      </c>
      <c r="E93" s="8"/>
      <c r="F93" s="8">
        <v>25</v>
      </c>
      <c r="G93" s="8"/>
      <c r="H93" s="8"/>
      <c r="I93" s="2">
        <f t="shared" si="7"/>
        <v>46</v>
      </c>
    </row>
    <row r="94" spans="1:969">
      <c r="A94" s="2">
        <v>4</v>
      </c>
      <c r="B94" s="9" t="s">
        <v>13</v>
      </c>
      <c r="C94" s="9" t="s">
        <v>88</v>
      </c>
      <c r="D94" s="7">
        <v>23</v>
      </c>
      <c r="E94" s="8"/>
      <c r="F94" s="8">
        <v>16</v>
      </c>
      <c r="G94" s="8"/>
      <c r="H94" s="8"/>
      <c r="I94" s="2">
        <f t="shared" si="7"/>
        <v>39</v>
      </c>
    </row>
    <row r="95" spans="1:969">
      <c r="A95" s="2">
        <v>5</v>
      </c>
      <c r="B95" s="9" t="s">
        <v>3</v>
      </c>
      <c r="C95" s="11" t="s">
        <v>88</v>
      </c>
      <c r="D95" s="7">
        <v>20</v>
      </c>
      <c r="E95" s="8"/>
      <c r="F95" s="8">
        <v>13</v>
      </c>
      <c r="G95" s="8"/>
      <c r="H95" s="8"/>
      <c r="I95" s="2">
        <f t="shared" si="7"/>
        <v>33</v>
      </c>
    </row>
    <row r="96" spans="1:969">
      <c r="A96" s="2">
        <v>6</v>
      </c>
      <c r="B96" s="9" t="s">
        <v>2</v>
      </c>
      <c r="C96" s="9" t="s">
        <v>80</v>
      </c>
      <c r="D96" s="6">
        <v>18</v>
      </c>
      <c r="E96" s="8"/>
      <c r="F96" s="8">
        <v>15</v>
      </c>
      <c r="G96" s="8"/>
      <c r="H96" s="8"/>
      <c r="I96" s="2">
        <f t="shared" si="7"/>
        <v>33</v>
      </c>
    </row>
    <row r="97" spans="1:9">
      <c r="A97" s="2">
        <v>7</v>
      </c>
      <c r="B97" s="9" t="s">
        <v>99</v>
      </c>
      <c r="C97" s="9" t="s">
        <v>36</v>
      </c>
      <c r="D97" s="7"/>
      <c r="E97" s="8"/>
      <c r="F97" s="8">
        <v>28</v>
      </c>
      <c r="G97" s="8"/>
      <c r="H97" s="8"/>
      <c r="I97" s="2">
        <f t="shared" si="7"/>
        <v>28</v>
      </c>
    </row>
    <row r="98" spans="1:9">
      <c r="A98" s="2">
        <v>8</v>
      </c>
      <c r="B98" s="9" t="s">
        <v>5</v>
      </c>
      <c r="C98" s="9" t="s">
        <v>80</v>
      </c>
      <c r="D98" s="7">
        <v>25</v>
      </c>
      <c r="E98" s="8"/>
      <c r="F98" s="8"/>
      <c r="G98" s="8"/>
      <c r="H98" s="8"/>
      <c r="I98" s="2">
        <f t="shared" si="7"/>
        <v>25</v>
      </c>
    </row>
    <row r="99" spans="1:9">
      <c r="A99" s="2">
        <v>9</v>
      </c>
      <c r="B99" s="23" t="s">
        <v>100</v>
      </c>
      <c r="C99" s="9" t="s">
        <v>81</v>
      </c>
      <c r="D99" s="7"/>
      <c r="E99" s="8"/>
      <c r="F99" s="8">
        <v>23</v>
      </c>
      <c r="G99" s="8"/>
      <c r="H99" s="8"/>
      <c r="I99" s="2">
        <f t="shared" si="7"/>
        <v>23</v>
      </c>
    </row>
    <row r="100" spans="1:9">
      <c r="A100" s="2">
        <v>10</v>
      </c>
      <c r="B100" s="9" t="s">
        <v>67</v>
      </c>
      <c r="C100" s="9" t="s">
        <v>36</v>
      </c>
      <c r="D100" s="7">
        <v>13</v>
      </c>
      <c r="E100" s="8"/>
      <c r="F100" s="8">
        <v>8</v>
      </c>
      <c r="G100" s="8"/>
      <c r="H100" s="8"/>
      <c r="I100" s="2">
        <f t="shared" si="7"/>
        <v>21</v>
      </c>
    </row>
    <row r="101" spans="1:9">
      <c r="A101" s="2">
        <v>11</v>
      </c>
      <c r="B101" s="9" t="s">
        <v>4</v>
      </c>
      <c r="C101" s="9" t="s">
        <v>81</v>
      </c>
      <c r="D101" s="7"/>
      <c r="E101" s="8"/>
      <c r="F101" s="8">
        <v>21</v>
      </c>
      <c r="G101" s="8"/>
      <c r="H101" s="8"/>
      <c r="I101" s="2">
        <f t="shared" si="7"/>
        <v>21</v>
      </c>
    </row>
    <row r="102" spans="1:9">
      <c r="A102" s="2">
        <v>12</v>
      </c>
      <c r="B102" s="9" t="s">
        <v>89</v>
      </c>
      <c r="C102" s="23" t="s">
        <v>90</v>
      </c>
      <c r="D102" s="7">
        <v>20</v>
      </c>
      <c r="E102" s="8"/>
      <c r="F102" s="8"/>
      <c r="G102" s="8"/>
      <c r="H102" s="8"/>
      <c r="I102" s="2">
        <f t="shared" si="7"/>
        <v>20</v>
      </c>
    </row>
    <row r="103" spans="1:9">
      <c r="A103" s="2">
        <v>13</v>
      </c>
      <c r="B103" s="23" t="s">
        <v>7</v>
      </c>
      <c r="C103" s="9" t="s">
        <v>81</v>
      </c>
      <c r="D103" s="7"/>
      <c r="E103" s="8"/>
      <c r="F103" s="8">
        <v>19</v>
      </c>
      <c r="G103" s="8"/>
      <c r="H103" s="8"/>
      <c r="I103" s="2">
        <f t="shared" si="7"/>
        <v>19</v>
      </c>
    </row>
    <row r="104" spans="1:9">
      <c r="A104" s="2">
        <v>14</v>
      </c>
      <c r="B104" s="9" t="s">
        <v>11</v>
      </c>
      <c r="C104" s="9"/>
      <c r="D104" s="7"/>
      <c r="E104" s="8"/>
      <c r="F104" s="8">
        <v>18</v>
      </c>
      <c r="G104" s="8"/>
      <c r="H104" s="8"/>
      <c r="I104" s="2">
        <f t="shared" si="7"/>
        <v>18</v>
      </c>
    </row>
    <row r="105" spans="1:9">
      <c r="A105" s="2">
        <v>15</v>
      </c>
      <c r="B105" s="9" t="s">
        <v>12</v>
      </c>
      <c r="C105" s="9" t="s">
        <v>90</v>
      </c>
      <c r="D105" s="7">
        <v>17</v>
      </c>
      <c r="E105" s="8"/>
      <c r="F105" s="8"/>
      <c r="G105" s="8"/>
      <c r="H105" s="8"/>
      <c r="I105" s="2">
        <f t="shared" si="7"/>
        <v>17</v>
      </c>
    </row>
    <row r="106" spans="1:9">
      <c r="A106" s="2">
        <v>16</v>
      </c>
      <c r="B106" s="23" t="s">
        <v>101</v>
      </c>
      <c r="C106" s="9" t="s">
        <v>105</v>
      </c>
      <c r="D106" s="7"/>
      <c r="E106" s="8"/>
      <c r="F106" s="8">
        <v>17</v>
      </c>
      <c r="G106" s="8"/>
      <c r="H106" s="8"/>
      <c r="I106" s="2">
        <f t="shared" si="7"/>
        <v>17</v>
      </c>
    </row>
    <row r="107" spans="1:9">
      <c r="A107" s="2">
        <v>17</v>
      </c>
      <c r="B107" s="9" t="s">
        <v>82</v>
      </c>
      <c r="C107" s="9" t="s">
        <v>38</v>
      </c>
      <c r="D107" s="7">
        <v>16</v>
      </c>
      <c r="E107" s="8"/>
      <c r="F107" s="8"/>
      <c r="G107" s="8"/>
      <c r="H107" s="8"/>
      <c r="I107" s="2">
        <f t="shared" si="7"/>
        <v>16</v>
      </c>
    </row>
    <row r="108" spans="1:9">
      <c r="A108" s="2">
        <v>18</v>
      </c>
      <c r="B108" s="9" t="s">
        <v>84</v>
      </c>
      <c r="C108" s="9" t="s">
        <v>38</v>
      </c>
      <c r="D108" s="7">
        <v>15</v>
      </c>
      <c r="E108" s="8"/>
      <c r="F108" s="8"/>
      <c r="G108" s="8"/>
      <c r="H108" s="8"/>
      <c r="I108" s="2">
        <f t="shared" si="7"/>
        <v>15</v>
      </c>
    </row>
    <row r="109" spans="1:9">
      <c r="A109" s="2">
        <v>19</v>
      </c>
      <c r="B109" s="9" t="s">
        <v>85</v>
      </c>
      <c r="C109" s="9" t="s">
        <v>38</v>
      </c>
      <c r="D109" s="7">
        <v>14</v>
      </c>
      <c r="E109" s="8"/>
      <c r="F109" s="8"/>
      <c r="G109" s="8"/>
      <c r="H109" s="8"/>
      <c r="I109" s="2">
        <f t="shared" si="7"/>
        <v>14</v>
      </c>
    </row>
    <row r="110" spans="1:9">
      <c r="A110" s="2">
        <v>20</v>
      </c>
      <c r="B110" s="9" t="s">
        <v>9</v>
      </c>
      <c r="C110" s="9" t="s">
        <v>88</v>
      </c>
      <c r="D110" s="7"/>
      <c r="E110" s="8"/>
      <c r="F110" s="8">
        <v>14</v>
      </c>
      <c r="G110" s="8"/>
      <c r="H110" s="8"/>
      <c r="I110" s="2">
        <f t="shared" si="7"/>
        <v>14</v>
      </c>
    </row>
    <row r="111" spans="1:9">
      <c r="A111" s="2">
        <v>21</v>
      </c>
      <c r="B111" s="9" t="s">
        <v>8</v>
      </c>
      <c r="C111" s="23" t="s">
        <v>38</v>
      </c>
      <c r="D111" s="7">
        <v>12</v>
      </c>
      <c r="E111" s="8"/>
      <c r="F111" s="8"/>
      <c r="G111" s="8"/>
      <c r="H111" s="8"/>
      <c r="I111" s="2">
        <f t="shared" si="7"/>
        <v>12</v>
      </c>
    </row>
    <row r="112" spans="1:9">
      <c r="A112" s="2">
        <v>22</v>
      </c>
      <c r="B112" s="9" t="s">
        <v>10</v>
      </c>
      <c r="C112" s="9" t="s">
        <v>81</v>
      </c>
      <c r="D112" s="7"/>
      <c r="E112" s="8"/>
      <c r="F112" s="8">
        <v>12</v>
      </c>
      <c r="G112" s="8"/>
      <c r="H112" s="8"/>
      <c r="I112" s="2">
        <f t="shared" si="7"/>
        <v>12</v>
      </c>
    </row>
    <row r="113" spans="1:9">
      <c r="A113" s="2">
        <v>23</v>
      </c>
      <c r="B113" s="9" t="s">
        <v>63</v>
      </c>
      <c r="C113" s="9" t="s">
        <v>39</v>
      </c>
      <c r="D113" s="7"/>
      <c r="E113" s="8"/>
      <c r="F113" s="8">
        <v>11</v>
      </c>
      <c r="G113" s="8"/>
      <c r="H113" s="8"/>
      <c r="I113" s="2">
        <f t="shared" si="7"/>
        <v>11</v>
      </c>
    </row>
    <row r="114" spans="1:9">
      <c r="A114" s="2">
        <v>24</v>
      </c>
      <c r="B114" s="9" t="s">
        <v>102</v>
      </c>
      <c r="C114" s="9" t="s">
        <v>39</v>
      </c>
      <c r="D114" s="7"/>
      <c r="E114" s="8"/>
      <c r="F114" s="8">
        <v>10</v>
      </c>
      <c r="G114" s="8"/>
      <c r="H114" s="8"/>
      <c r="I114" s="2">
        <f t="shared" si="7"/>
        <v>10</v>
      </c>
    </row>
    <row r="115" spans="1:9">
      <c r="A115" s="2">
        <v>25</v>
      </c>
      <c r="B115" s="9" t="s">
        <v>24</v>
      </c>
      <c r="C115" s="9" t="s">
        <v>36</v>
      </c>
      <c r="D115" s="7"/>
      <c r="E115" s="8"/>
      <c r="F115" s="8">
        <v>9</v>
      </c>
      <c r="G115" s="8"/>
      <c r="H115" s="8"/>
      <c r="I115" s="2">
        <f t="shared" si="7"/>
        <v>9</v>
      </c>
    </row>
    <row r="116" spans="1:9">
      <c r="A116" s="2">
        <v>26</v>
      </c>
      <c r="B116" s="9" t="s">
        <v>103</v>
      </c>
      <c r="C116" s="9" t="s">
        <v>104</v>
      </c>
      <c r="D116" s="7"/>
      <c r="E116" s="8"/>
      <c r="F116" s="8">
        <v>7</v>
      </c>
      <c r="G116" s="8"/>
      <c r="H116" s="8"/>
      <c r="I116" s="2">
        <f t="shared" si="7"/>
        <v>7</v>
      </c>
    </row>
    <row r="117" spans="1:9" ht="49.5" customHeight="1">
      <c r="A117" s="14" t="s">
        <v>91</v>
      </c>
      <c r="B117" s="14"/>
      <c r="C117" s="14"/>
      <c r="D117" s="34"/>
      <c r="E117" s="14"/>
      <c r="F117" s="14"/>
      <c r="G117" s="14"/>
      <c r="H117" s="14"/>
      <c r="I117" s="14"/>
    </row>
    <row r="118" spans="1:9">
      <c r="A118" s="32" t="s">
        <v>0</v>
      </c>
      <c r="B118" s="32" t="s">
        <v>1</v>
      </c>
      <c r="C118" s="32" t="s">
        <v>15</v>
      </c>
      <c r="D118" s="32"/>
      <c r="E118" s="32" t="s">
        <v>17</v>
      </c>
      <c r="F118" s="32"/>
      <c r="G118" s="32" t="s">
        <v>19</v>
      </c>
      <c r="H118" s="32" t="s">
        <v>20</v>
      </c>
      <c r="I118" s="32" t="s">
        <v>37</v>
      </c>
    </row>
    <row r="119" spans="1:9">
      <c r="A119" s="2">
        <v>1</v>
      </c>
      <c r="B119" s="9" t="s">
        <v>92</v>
      </c>
      <c r="C119" s="9" t="s">
        <v>80</v>
      </c>
      <c r="D119" s="7"/>
      <c r="E119" s="8">
        <v>30</v>
      </c>
      <c r="F119" s="8"/>
      <c r="G119" s="8">
        <v>30</v>
      </c>
      <c r="H119" s="8"/>
      <c r="I119" s="2">
        <f t="shared" ref="I119:I140" si="8">SUM(D119:H119)</f>
        <v>60</v>
      </c>
    </row>
    <row r="120" spans="1:9">
      <c r="A120" s="2">
        <v>2</v>
      </c>
      <c r="B120" s="9" t="s">
        <v>61</v>
      </c>
      <c r="C120" s="9" t="s">
        <v>39</v>
      </c>
      <c r="D120" s="7"/>
      <c r="E120" s="8">
        <v>32</v>
      </c>
      <c r="F120" s="8"/>
      <c r="G120" s="8">
        <v>16</v>
      </c>
      <c r="H120" s="8"/>
      <c r="I120" s="2">
        <f t="shared" si="8"/>
        <v>48</v>
      </c>
    </row>
    <row r="121" spans="1:9">
      <c r="A121" s="2">
        <v>3</v>
      </c>
      <c r="B121" s="9" t="s">
        <v>9</v>
      </c>
      <c r="C121" s="9" t="s">
        <v>88</v>
      </c>
      <c r="D121" s="7"/>
      <c r="E121" s="8">
        <v>21</v>
      </c>
      <c r="F121" s="8"/>
      <c r="G121" s="8">
        <v>25</v>
      </c>
      <c r="H121" s="8"/>
      <c r="I121" s="2">
        <f t="shared" si="8"/>
        <v>46</v>
      </c>
    </row>
    <row r="122" spans="1:9">
      <c r="A122" s="2">
        <v>4</v>
      </c>
      <c r="B122" s="9" t="s">
        <v>63</v>
      </c>
      <c r="C122" s="9" t="s">
        <v>39</v>
      </c>
      <c r="D122" s="7"/>
      <c r="E122" s="8">
        <v>23</v>
      </c>
      <c r="F122" s="8"/>
      <c r="G122" s="8">
        <v>21</v>
      </c>
      <c r="H122" s="8"/>
      <c r="I122" s="2">
        <f t="shared" si="8"/>
        <v>44</v>
      </c>
    </row>
    <row r="123" spans="1:9">
      <c r="A123" s="2">
        <v>5</v>
      </c>
      <c r="B123" s="9" t="s">
        <v>56</v>
      </c>
      <c r="C123" s="9" t="s">
        <v>78</v>
      </c>
      <c r="D123" s="7"/>
      <c r="E123" s="8">
        <v>25</v>
      </c>
      <c r="F123" s="8"/>
      <c r="G123" s="8">
        <v>18</v>
      </c>
      <c r="H123" s="8"/>
      <c r="I123" s="2">
        <f t="shared" si="8"/>
        <v>43</v>
      </c>
    </row>
    <row r="124" spans="1:9">
      <c r="A124" s="2">
        <v>6</v>
      </c>
      <c r="B124" s="9" t="s">
        <v>3</v>
      </c>
      <c r="C124" s="9" t="s">
        <v>88</v>
      </c>
      <c r="D124" s="7"/>
      <c r="E124" s="8">
        <v>15</v>
      </c>
      <c r="F124" s="8"/>
      <c r="G124" s="8">
        <v>27</v>
      </c>
      <c r="H124" s="8"/>
      <c r="I124" s="2">
        <f t="shared" si="8"/>
        <v>42</v>
      </c>
    </row>
    <row r="125" spans="1:9">
      <c r="A125" s="2">
        <v>7</v>
      </c>
      <c r="B125" s="9" t="s">
        <v>57</v>
      </c>
      <c r="C125" s="23" t="s">
        <v>78</v>
      </c>
      <c r="D125" s="7"/>
      <c r="E125" s="8">
        <v>21</v>
      </c>
      <c r="F125" s="8"/>
      <c r="G125" s="8">
        <v>19</v>
      </c>
      <c r="H125" s="8"/>
      <c r="I125" s="2">
        <f t="shared" si="8"/>
        <v>40</v>
      </c>
    </row>
    <row r="126" spans="1:9">
      <c r="A126" s="2">
        <v>8</v>
      </c>
      <c r="B126" s="9" t="s">
        <v>13</v>
      </c>
      <c r="C126" s="23" t="s">
        <v>88</v>
      </c>
      <c r="D126" s="7"/>
      <c r="E126" s="8">
        <v>12</v>
      </c>
      <c r="F126" s="8"/>
      <c r="G126" s="8">
        <v>20</v>
      </c>
      <c r="H126" s="8"/>
      <c r="I126" s="2">
        <f t="shared" si="8"/>
        <v>32</v>
      </c>
    </row>
    <row r="127" spans="1:9">
      <c r="A127" s="2">
        <v>9</v>
      </c>
      <c r="B127" s="23" t="s">
        <v>110</v>
      </c>
      <c r="C127" s="9" t="s">
        <v>113</v>
      </c>
      <c r="D127" s="7"/>
      <c r="E127" s="8"/>
      <c r="F127" s="8"/>
      <c r="G127" s="8">
        <v>24</v>
      </c>
      <c r="H127" s="8"/>
      <c r="I127" s="2">
        <f t="shared" si="8"/>
        <v>24</v>
      </c>
    </row>
    <row r="128" spans="1:9">
      <c r="A128" s="2">
        <v>10</v>
      </c>
      <c r="B128" s="9" t="s">
        <v>24</v>
      </c>
      <c r="C128" s="9" t="s">
        <v>36</v>
      </c>
      <c r="D128" s="7"/>
      <c r="E128" s="8">
        <v>10</v>
      </c>
      <c r="F128" s="8"/>
      <c r="G128" s="8">
        <v>13</v>
      </c>
      <c r="H128" s="8"/>
      <c r="I128" s="2">
        <f t="shared" si="8"/>
        <v>23</v>
      </c>
    </row>
    <row r="129" spans="1:9">
      <c r="A129" s="2">
        <v>11</v>
      </c>
      <c r="B129" s="9" t="s">
        <v>55</v>
      </c>
      <c r="C129" s="11" t="s">
        <v>78</v>
      </c>
      <c r="D129" s="7"/>
      <c r="E129" s="8">
        <v>19</v>
      </c>
      <c r="F129" s="8"/>
      <c r="G129" s="8"/>
      <c r="H129" s="8"/>
      <c r="I129" s="2">
        <f t="shared" si="8"/>
        <v>19</v>
      </c>
    </row>
    <row r="130" spans="1:9">
      <c r="A130" s="2">
        <v>12</v>
      </c>
      <c r="B130" s="9" t="s">
        <v>59</v>
      </c>
      <c r="C130" s="9" t="s">
        <v>39</v>
      </c>
      <c r="D130" s="35"/>
      <c r="E130" s="8">
        <v>18</v>
      </c>
      <c r="F130" s="8"/>
      <c r="G130" s="8"/>
      <c r="H130" s="8"/>
      <c r="I130" s="2">
        <f t="shared" si="8"/>
        <v>18</v>
      </c>
    </row>
    <row r="131" spans="1:9">
      <c r="A131" s="2">
        <v>13</v>
      </c>
      <c r="B131" s="9" t="s">
        <v>93</v>
      </c>
      <c r="C131" s="9" t="s">
        <v>78</v>
      </c>
      <c r="D131" s="7"/>
      <c r="E131" s="8">
        <v>17</v>
      </c>
      <c r="F131" s="8"/>
      <c r="G131" s="8"/>
      <c r="H131" s="8"/>
      <c r="I131" s="2">
        <f t="shared" si="8"/>
        <v>17</v>
      </c>
    </row>
    <row r="132" spans="1:9">
      <c r="A132" s="2">
        <v>14</v>
      </c>
      <c r="B132" s="23" t="s">
        <v>2</v>
      </c>
      <c r="C132" s="9" t="s">
        <v>80</v>
      </c>
      <c r="D132" s="7"/>
      <c r="E132" s="8"/>
      <c r="F132" s="8"/>
      <c r="G132" s="8">
        <v>17</v>
      </c>
      <c r="H132" s="8"/>
      <c r="I132" s="2">
        <f t="shared" si="8"/>
        <v>17</v>
      </c>
    </row>
    <row r="133" spans="1:9">
      <c r="A133" s="2">
        <v>15</v>
      </c>
      <c r="B133" s="9" t="s">
        <v>6</v>
      </c>
      <c r="C133" s="9" t="s">
        <v>36</v>
      </c>
      <c r="D133" s="7"/>
      <c r="E133" s="8">
        <v>16</v>
      </c>
      <c r="F133" s="8"/>
      <c r="G133" s="8"/>
      <c r="H133" s="8"/>
      <c r="I133" s="2">
        <f t="shared" si="8"/>
        <v>16</v>
      </c>
    </row>
    <row r="134" spans="1:9">
      <c r="A134" s="2">
        <v>16</v>
      </c>
      <c r="B134" s="23" t="s">
        <v>102</v>
      </c>
      <c r="C134" s="9" t="s">
        <v>39</v>
      </c>
      <c r="D134" s="7"/>
      <c r="E134" s="8"/>
      <c r="F134" s="8"/>
      <c r="G134" s="8">
        <v>16</v>
      </c>
      <c r="H134" s="8"/>
      <c r="I134" s="2">
        <f t="shared" si="8"/>
        <v>16</v>
      </c>
    </row>
    <row r="135" spans="1:9">
      <c r="A135" s="2">
        <v>17</v>
      </c>
      <c r="B135" s="23" t="s">
        <v>82</v>
      </c>
      <c r="C135" s="9" t="s">
        <v>38</v>
      </c>
      <c r="D135" s="7"/>
      <c r="E135" s="8"/>
      <c r="F135" s="8"/>
      <c r="G135" s="8">
        <v>15</v>
      </c>
      <c r="H135" s="8"/>
      <c r="I135" s="2">
        <f t="shared" si="8"/>
        <v>15</v>
      </c>
    </row>
    <row r="136" spans="1:9">
      <c r="A136" s="2">
        <v>18</v>
      </c>
      <c r="B136" s="9" t="s">
        <v>60</v>
      </c>
      <c r="C136" s="9"/>
      <c r="D136" s="7"/>
      <c r="E136" s="8">
        <v>14</v>
      </c>
      <c r="F136" s="8"/>
      <c r="G136" s="8"/>
      <c r="H136" s="8"/>
      <c r="I136" s="2">
        <f t="shared" si="8"/>
        <v>14</v>
      </c>
    </row>
    <row r="137" spans="1:9">
      <c r="A137" s="2">
        <v>19</v>
      </c>
      <c r="B137" s="9" t="s">
        <v>69</v>
      </c>
      <c r="C137" s="9" t="s">
        <v>78</v>
      </c>
      <c r="D137" s="7"/>
      <c r="E137" s="8">
        <v>13</v>
      </c>
      <c r="F137" s="8"/>
      <c r="G137" s="8"/>
      <c r="H137" s="8"/>
      <c r="I137" s="2">
        <f t="shared" si="8"/>
        <v>13</v>
      </c>
    </row>
    <row r="138" spans="1:9">
      <c r="A138" s="2">
        <v>20</v>
      </c>
      <c r="B138" s="23" t="s">
        <v>109</v>
      </c>
      <c r="C138" s="9" t="s">
        <v>104</v>
      </c>
      <c r="D138" s="7"/>
      <c r="E138" s="8"/>
      <c r="F138" s="8"/>
      <c r="G138" s="8">
        <v>13</v>
      </c>
      <c r="H138" s="8"/>
      <c r="I138" s="2">
        <f t="shared" si="8"/>
        <v>13</v>
      </c>
    </row>
    <row r="139" spans="1:9">
      <c r="A139" s="2">
        <v>21</v>
      </c>
      <c r="B139" s="9" t="s">
        <v>67</v>
      </c>
      <c r="C139" s="9" t="s">
        <v>36</v>
      </c>
      <c r="D139" s="7"/>
      <c r="E139" s="8">
        <v>11</v>
      </c>
      <c r="F139" s="8"/>
      <c r="G139" s="8"/>
      <c r="H139" s="8"/>
      <c r="I139" s="2">
        <f t="shared" si="8"/>
        <v>11</v>
      </c>
    </row>
    <row r="140" spans="1:9">
      <c r="A140" s="2">
        <v>22</v>
      </c>
      <c r="B140" s="23" t="s">
        <v>66</v>
      </c>
      <c r="C140" s="9" t="s">
        <v>39</v>
      </c>
      <c r="D140" s="7"/>
      <c r="E140" s="8">
        <v>9</v>
      </c>
      <c r="F140" s="8"/>
      <c r="G140" s="8"/>
      <c r="H140" s="8"/>
      <c r="I140" s="2">
        <f t="shared" si="8"/>
        <v>9</v>
      </c>
    </row>
  </sheetData>
  <sortState ref="B118:I140">
    <sortCondition descending="1" ref="I118:I140"/>
  </sortState>
  <mergeCells count="3">
    <mergeCell ref="A2:I2"/>
    <mergeCell ref="A39:B39"/>
    <mergeCell ref="A75:B75"/>
  </mergeCells>
  <pageMargins left="0.70866141732283472" right="0.31496062992125984" top="0.47244094488188981" bottom="0.55118110236220474" header="0.74803149606299213" footer="0.74803149606299213"/>
  <pageSetup paperSize="9" fitToWidth="0" fitToHeight="0" orientation="portrait" horizontalDpi="0" verticalDpi="0" r:id="rId1"/>
  <headerFooter alignWithMargins="0"/>
  <rowBreaks count="1" manualBreakCount="1">
    <brk id="3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1275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2016</vt:lpstr>
      <vt:lpstr>2016 arbeta i</vt:lpstr>
      <vt:lpstr>Blad2</vt:lpstr>
      <vt:lpstr>Blad3</vt:lpstr>
      <vt:lpstr>Blad1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</dc:creator>
  <cp:lastModifiedBy>Anders Brommesson</cp:lastModifiedBy>
  <cp:revision>11</cp:revision>
  <cp:lastPrinted>2016-11-03T00:06:04Z</cp:lastPrinted>
  <dcterms:created xsi:type="dcterms:W3CDTF">2015-02-25T21:28:43Z</dcterms:created>
  <dcterms:modified xsi:type="dcterms:W3CDTF">2016-11-19T21:03:33Z</dcterms:modified>
</cp:coreProperties>
</file>