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" yWindow="-36" windowWidth="7452" windowHeight="7776"/>
  </bookViews>
  <sheets>
    <sheet name="Totalställningen" sheetId="9" r:id="rId1"/>
    <sheet name="Sollebrunn" sheetId="2" r:id="rId2"/>
    <sheet name="Ronneby" sheetId="12" r:id="rId3"/>
    <sheet name="Boxholm" sheetId="4" r:id="rId4"/>
    <sheet name="Partille" sheetId="11" r:id="rId5"/>
    <sheet name="Askersund" sheetId="10" r:id="rId6"/>
    <sheet name="Malmö" sheetId="5" r:id="rId7"/>
    <sheet name="Blad1" sheetId="13" r:id="rId8"/>
  </sheets>
  <definedNames>
    <definedName name="_xlnm.Print_Area" localSheetId="0">Totalställningen!$A$1:$U$85</definedName>
  </definedNames>
  <calcPr calcId="145621"/>
</workbook>
</file>

<file path=xl/calcChain.xml><?xml version="1.0" encoding="utf-8"?>
<calcChain xmlns="http://schemas.openxmlformats.org/spreadsheetml/2006/main">
  <c r="U56" i="9" l="1"/>
  <c r="U38" i="9"/>
  <c r="U45" i="9"/>
  <c r="U39" i="9"/>
  <c r="U35" i="9"/>
  <c r="U44" i="9"/>
  <c r="G57" i="5"/>
  <c r="G58" i="5"/>
  <c r="G59" i="5"/>
  <c r="G60" i="5"/>
  <c r="G61" i="5"/>
  <c r="G62" i="5"/>
  <c r="G63" i="5"/>
  <c r="G64" i="5"/>
  <c r="G69" i="5"/>
  <c r="G68" i="5"/>
  <c r="G67" i="5"/>
  <c r="G66" i="5"/>
  <c r="G32" i="5"/>
  <c r="G50" i="5"/>
  <c r="G33" i="5"/>
  <c r="G45" i="5"/>
  <c r="G47" i="5"/>
  <c r="G41" i="5"/>
  <c r="G49" i="5"/>
  <c r="G28" i="5"/>
  <c r="G31" i="5"/>
  <c r="G43" i="5"/>
  <c r="G34" i="5"/>
  <c r="G29" i="5"/>
  <c r="G30" i="5"/>
  <c r="G37" i="5"/>
  <c r="G40" i="5"/>
  <c r="G35" i="5"/>
  <c r="G38" i="5"/>
  <c r="G44" i="5"/>
  <c r="G39" i="5"/>
  <c r="G42" i="5"/>
  <c r="G51" i="5"/>
  <c r="G52" i="5"/>
  <c r="G48" i="5"/>
  <c r="G46" i="5"/>
  <c r="G53" i="5"/>
  <c r="G36" i="5"/>
  <c r="F23" i="10"/>
  <c r="U85" i="9" l="1"/>
  <c r="U86" i="9"/>
  <c r="U87" i="9"/>
  <c r="U88" i="9"/>
  <c r="U89" i="9"/>
  <c r="U90" i="9"/>
  <c r="U84" i="9"/>
  <c r="U92" i="9"/>
  <c r="F56" i="10"/>
  <c r="F54" i="10"/>
  <c r="F55" i="10"/>
  <c r="F57" i="10"/>
  <c r="F53" i="10"/>
  <c r="F59" i="10"/>
  <c r="F58" i="10"/>
  <c r="F61" i="10"/>
  <c r="F60" i="10"/>
  <c r="F52" i="10"/>
  <c r="F24" i="10"/>
  <c r="F25" i="10"/>
  <c r="F26" i="10"/>
  <c r="F27" i="10"/>
  <c r="F30" i="10"/>
  <c r="F28" i="10"/>
  <c r="F29" i="10"/>
  <c r="F33" i="10"/>
  <c r="F31" i="10"/>
  <c r="F32" i="10"/>
  <c r="F34" i="10"/>
  <c r="F35" i="10"/>
  <c r="F4" i="11"/>
  <c r="U33" i="9" l="1"/>
  <c r="U30" i="9"/>
  <c r="F19" i="11"/>
  <c r="F33" i="11"/>
  <c r="F29" i="11"/>
  <c r="F17" i="11"/>
  <c r="F31" i="11"/>
  <c r="F30" i="11"/>
  <c r="F11" i="11"/>
  <c r="F28" i="11"/>
  <c r="B38" i="11"/>
  <c r="C38" i="11"/>
  <c r="U79" i="9" l="1"/>
  <c r="G40" i="4"/>
  <c r="G42" i="4"/>
  <c r="G17" i="4"/>
  <c r="G11" i="4"/>
  <c r="G14" i="4"/>
  <c r="U50" i="9" l="1"/>
  <c r="U26" i="9"/>
  <c r="U36" i="9"/>
  <c r="U46" i="9"/>
  <c r="U49" i="9"/>
  <c r="U11" i="9"/>
  <c r="U32" i="9"/>
  <c r="U42" i="9"/>
  <c r="F21" i="2"/>
  <c r="F17" i="2"/>
  <c r="F22" i="2"/>
  <c r="F20" i="2"/>
  <c r="F19" i="2"/>
  <c r="F23" i="2"/>
  <c r="F16" i="2"/>
  <c r="U28" i="9" l="1"/>
  <c r="U60" i="9"/>
  <c r="U65" i="9"/>
  <c r="G26" i="5"/>
  <c r="G27" i="5"/>
  <c r="G23" i="5"/>
  <c r="G20" i="5"/>
  <c r="G25" i="5"/>
  <c r="G21" i="5"/>
  <c r="U40" i="9" l="1"/>
  <c r="U64" i="9"/>
  <c r="F21" i="10"/>
  <c r="F22" i="10"/>
  <c r="U67" i="9" l="1"/>
  <c r="U21" i="9"/>
  <c r="U54" i="9"/>
  <c r="F23" i="11"/>
  <c r="F22" i="11"/>
  <c r="F24" i="11"/>
  <c r="F27" i="11"/>
  <c r="F12" i="11"/>
  <c r="F21" i="11"/>
  <c r="U76" i="9" l="1"/>
  <c r="U75" i="9"/>
  <c r="U69" i="9"/>
  <c r="U51" i="9"/>
  <c r="U22" i="9"/>
  <c r="U68" i="9"/>
  <c r="U29" i="9"/>
  <c r="U41" i="9"/>
  <c r="U57" i="9"/>
  <c r="U17" i="9"/>
  <c r="U61" i="9"/>
  <c r="U83" i="9"/>
  <c r="U91" i="9"/>
  <c r="U78" i="9"/>
  <c r="U20" i="9"/>
  <c r="U66" i="9"/>
  <c r="U47" i="9"/>
  <c r="F15" i="12" l="1"/>
  <c r="F13" i="12"/>
  <c r="F14" i="12"/>
  <c r="U5" i="9"/>
  <c r="U24" i="9"/>
  <c r="U43" i="9"/>
  <c r="U52" i="9"/>
  <c r="U55" i="9"/>
  <c r="U53" i="9"/>
  <c r="U59" i="9"/>
  <c r="U34" i="9"/>
  <c r="U19" i="9"/>
  <c r="U15" i="9"/>
  <c r="U48" i="9"/>
  <c r="F27" i="12" l="1"/>
  <c r="F26" i="12"/>
  <c r="F25" i="12"/>
  <c r="F24" i="12"/>
  <c r="F18" i="12"/>
  <c r="F23" i="12"/>
  <c r="F22" i="12"/>
  <c r="F20" i="12"/>
  <c r="F21" i="12"/>
  <c r="F19" i="12"/>
  <c r="F7" i="12"/>
  <c r="F5" i="12"/>
  <c r="F12" i="12"/>
  <c r="F6" i="12"/>
  <c r="F11" i="12"/>
  <c r="F8" i="12"/>
  <c r="F9" i="12"/>
  <c r="F10" i="12"/>
  <c r="F4" i="12"/>
  <c r="F45" i="11"/>
  <c r="F44" i="11"/>
  <c r="F40" i="11"/>
  <c r="F41" i="11"/>
  <c r="F39" i="11"/>
  <c r="F38" i="11"/>
  <c r="F43" i="11"/>
  <c r="F37" i="11"/>
  <c r="F42" i="11"/>
  <c r="F36" i="11"/>
  <c r="F15" i="11"/>
  <c r="F16" i="11"/>
  <c r="F18" i="11"/>
  <c r="F10" i="11"/>
  <c r="F32" i="11"/>
  <c r="F20" i="11"/>
  <c r="F13" i="11"/>
  <c r="F25" i="11"/>
  <c r="F5" i="11"/>
  <c r="F7" i="11"/>
  <c r="F14" i="11"/>
  <c r="F9" i="11"/>
  <c r="F26" i="11"/>
  <c r="F8" i="11"/>
  <c r="F6" i="11"/>
  <c r="F51" i="10"/>
  <c r="F50" i="10"/>
  <c r="F49" i="10"/>
  <c r="F48" i="10"/>
  <c r="F47" i="10"/>
  <c r="F46" i="10"/>
  <c r="F45" i="10"/>
  <c r="F44" i="10"/>
  <c r="F43" i="10"/>
  <c r="F42" i="10"/>
  <c r="F20" i="10"/>
  <c r="F12" i="10"/>
  <c r="F16" i="10"/>
  <c r="F19" i="10"/>
  <c r="F14" i="10"/>
  <c r="F11" i="10"/>
  <c r="F18" i="10"/>
  <c r="F13" i="10"/>
  <c r="F15" i="10"/>
  <c r="F8" i="10"/>
  <c r="F10" i="10"/>
  <c r="F9" i="10"/>
  <c r="F6" i="10"/>
  <c r="F17" i="10"/>
  <c r="F7" i="10"/>
  <c r="F5" i="10"/>
  <c r="F4" i="10"/>
  <c r="U80" i="9"/>
  <c r="U81" i="9"/>
  <c r="U74" i="9"/>
  <c r="U73" i="9"/>
  <c r="U77" i="9"/>
  <c r="U82" i="9"/>
  <c r="U37" i="9"/>
  <c r="U62" i="9"/>
  <c r="U31" i="9"/>
  <c r="U18" i="9"/>
  <c r="U9" i="9"/>
  <c r="U12" i="9"/>
  <c r="U8" i="9"/>
  <c r="U23" i="9"/>
  <c r="U14" i="9"/>
  <c r="U25" i="9"/>
  <c r="U27" i="9"/>
  <c r="U10" i="9"/>
  <c r="U13" i="9"/>
  <c r="U16" i="9"/>
  <c r="U63" i="9"/>
  <c r="U7" i="9"/>
  <c r="U6" i="9"/>
  <c r="U58" i="9"/>
  <c r="U4" i="9"/>
  <c r="F6" i="2"/>
  <c r="F24" i="2"/>
  <c r="F13" i="2"/>
  <c r="F12" i="2"/>
  <c r="F26" i="2"/>
  <c r="F10" i="2"/>
  <c r="F25" i="2"/>
  <c r="G18" i="5" l="1"/>
  <c r="G14" i="5"/>
  <c r="G13" i="5"/>
  <c r="G7" i="5"/>
  <c r="G24" i="5"/>
  <c r="G19" i="5"/>
  <c r="G12" i="5"/>
  <c r="G5" i="5"/>
  <c r="G22" i="5"/>
  <c r="G11" i="5"/>
  <c r="G4" i="5"/>
  <c r="G15" i="5"/>
  <c r="G17" i="5"/>
  <c r="G10" i="5"/>
  <c r="G8" i="5"/>
  <c r="G9" i="5"/>
  <c r="G16" i="5"/>
  <c r="G6" i="5"/>
  <c r="G36" i="4" l="1"/>
  <c r="G34" i="4"/>
  <c r="G37" i="4"/>
  <c r="G35" i="4"/>
  <c r="G7" i="4" l="1"/>
  <c r="G12" i="4"/>
  <c r="G4" i="4"/>
  <c r="G8" i="4"/>
  <c r="G15" i="4"/>
  <c r="G13" i="4"/>
  <c r="G5" i="4"/>
  <c r="G19" i="4"/>
  <c r="G18" i="4"/>
  <c r="G23" i="4"/>
  <c r="G16" i="4"/>
  <c r="F36" i="2" l="1"/>
  <c r="F35" i="2"/>
  <c r="F39" i="2"/>
  <c r="F32" i="2"/>
  <c r="F31" i="2"/>
  <c r="F33" i="2"/>
  <c r="F30" i="2"/>
  <c r="F37" i="2"/>
  <c r="F38" i="2"/>
  <c r="F34" i="2"/>
  <c r="F8" i="2"/>
  <c r="F27" i="2"/>
  <c r="F14" i="2"/>
  <c r="F18" i="2"/>
  <c r="F11" i="2"/>
  <c r="F4" i="2"/>
  <c r="F9" i="2"/>
  <c r="F7" i="2"/>
  <c r="F15" i="2"/>
  <c r="F5" i="2"/>
  <c r="G41" i="4"/>
  <c r="G33" i="4"/>
  <c r="G39" i="4"/>
  <c r="G38" i="4"/>
  <c r="G32" i="4"/>
  <c r="G31" i="4"/>
  <c r="G28" i="4"/>
  <c r="G22" i="4"/>
  <c r="G25" i="4"/>
  <c r="G27" i="4"/>
  <c r="G20" i="4"/>
  <c r="G24" i="4"/>
  <c r="G26" i="4"/>
  <c r="G6" i="4"/>
  <c r="G9" i="4"/>
  <c r="G21" i="4"/>
  <c r="G10" i="4"/>
</calcChain>
</file>

<file path=xl/sharedStrings.xml><?xml version="1.0" encoding="utf-8"?>
<sst xmlns="http://schemas.openxmlformats.org/spreadsheetml/2006/main" count="695" uniqueCount="158">
  <si>
    <t>Pl</t>
  </si>
  <si>
    <t>Seniorer</t>
  </si>
  <si>
    <t>Klubb</t>
  </si>
  <si>
    <t>Totalt</t>
  </si>
  <si>
    <t>Juniorer</t>
  </si>
  <si>
    <t>Michael Landrud</t>
  </si>
  <si>
    <t>Vimmerby MS</t>
  </si>
  <si>
    <t>Thomas Werner</t>
  </si>
  <si>
    <t>Johan Thorsson</t>
  </si>
  <si>
    <t>Per Andersson</t>
  </si>
  <si>
    <t>Sören Pettersson</t>
  </si>
  <si>
    <t>Sam Andersson</t>
  </si>
  <si>
    <t>Åtvidabergs MK</t>
  </si>
  <si>
    <t>Race 1</t>
  </si>
  <si>
    <t>Race 2</t>
  </si>
  <si>
    <t>Jim Andersson</t>
  </si>
  <si>
    <t>Anton Pettersson</t>
  </si>
  <si>
    <t>Svenska Scalextricklubben</t>
  </si>
  <si>
    <t>Anders Gustavsson</t>
  </si>
  <si>
    <t>Mullsjö MHF-Ungdomsklubb</t>
  </si>
  <si>
    <t>Gunnar Åmell</t>
  </si>
  <si>
    <t>Boxholm MK</t>
  </si>
  <si>
    <t>Victor Thorsson</t>
  </si>
  <si>
    <t>Johan Restadh</t>
  </si>
  <si>
    <t>MK Ran</t>
  </si>
  <si>
    <t>Hugo Gustavsson</t>
  </si>
  <si>
    <t>Christer Helgesson</t>
  </si>
  <si>
    <t>Malmö SRC</t>
  </si>
  <si>
    <t>Mikael Gustavsson</t>
  </si>
  <si>
    <t>Ronneby MHF-U</t>
  </si>
  <si>
    <t>Boxholm SRC</t>
  </si>
  <si>
    <t>Mats Augustinsson</t>
  </si>
  <si>
    <t>Henrik Nielsen</t>
  </si>
  <si>
    <t>Andreas Karlsson</t>
  </si>
  <si>
    <t>Jens Hagberg</t>
  </si>
  <si>
    <t>Anton Ericsson</t>
  </si>
  <si>
    <t>Linus Nilsson</t>
  </si>
  <si>
    <t>Simon Jansson</t>
  </si>
  <si>
    <t xml:space="preserve">Jonny Johansson </t>
  </si>
  <si>
    <t>Bjärke SCC</t>
  </si>
  <si>
    <t>Mikael Wingfors</t>
  </si>
  <si>
    <t>Fredrik Bergendahl</t>
  </si>
  <si>
    <t>Boxholm</t>
  </si>
  <si>
    <t>Partille</t>
  </si>
  <si>
    <t>Malmö</t>
  </si>
  <si>
    <t>Poäng i Saloon SM 7 &amp; 8 i Partille</t>
  </si>
  <si>
    <t>Mikael Svensson</t>
  </si>
  <si>
    <t>Uffe Törn</t>
  </si>
  <si>
    <t>GO 69</t>
  </si>
  <si>
    <t>Knacke Börjesson</t>
  </si>
  <si>
    <t>Simon Gustavsson</t>
  </si>
  <si>
    <t>Anders Strand</t>
  </si>
  <si>
    <t>Fredrik Hagberg</t>
  </si>
  <si>
    <t>Joakim Halldorf</t>
  </si>
  <si>
    <t>Birger Elfström</t>
  </si>
  <si>
    <t>Bo Wiberg</t>
  </si>
  <si>
    <t>Berra Ljungdahl</t>
  </si>
  <si>
    <t>GO69</t>
  </si>
  <si>
    <t>Mikael Landrud</t>
  </si>
  <si>
    <t>Viktor Thorsson</t>
  </si>
  <si>
    <t>Jim Andersson J</t>
  </si>
  <si>
    <t>Peter Krüger</t>
  </si>
  <si>
    <t>Anders Gustafson</t>
  </si>
  <si>
    <t>Daniel Blomqvist J</t>
  </si>
  <si>
    <t>Hugo Gustafsson J</t>
  </si>
  <si>
    <t>Lasse Törn</t>
  </si>
  <si>
    <t>Christian Johansson</t>
  </si>
  <si>
    <t>Mats Andersson</t>
  </si>
  <si>
    <t>Thomas Halkjaer</t>
  </si>
  <si>
    <t>Milton Wårhem J</t>
  </si>
  <si>
    <t>Magnus Södergren</t>
  </si>
  <si>
    <t>Anton Jivemyr J</t>
  </si>
  <si>
    <t>Håkan Hjalmarsson</t>
  </si>
  <si>
    <t>Team 21</t>
  </si>
  <si>
    <t>Eric Signal</t>
  </si>
  <si>
    <t>Mia Ekman</t>
  </si>
  <si>
    <t>Kennet Signal</t>
  </si>
  <si>
    <t>Robban Hjelm</t>
  </si>
  <si>
    <t>GO-69</t>
  </si>
  <si>
    <t>Pontus Sandberg</t>
  </si>
  <si>
    <t>Janne Andersson</t>
  </si>
  <si>
    <t>MK Stenung</t>
  </si>
  <si>
    <t>Magnus Helgesson</t>
  </si>
  <si>
    <t>Bo Åkesson</t>
  </si>
  <si>
    <t>Patrik Holm</t>
  </si>
  <si>
    <t>Mickael Gustafsson</t>
  </si>
  <si>
    <t>Lars Mate´</t>
  </si>
  <si>
    <t>Tomas Wenwe</t>
  </si>
  <si>
    <t>Lars Harrysson</t>
  </si>
  <si>
    <t>Emrey.se</t>
  </si>
  <si>
    <t>Torgny Nordgren</t>
  </si>
  <si>
    <t>Tomas Werner</t>
  </si>
  <si>
    <t>Anders Brommesson</t>
  </si>
  <si>
    <t>Jonny Johansson</t>
  </si>
  <si>
    <t>Torgny Mattsson</t>
  </si>
  <si>
    <t>Uffe Karlsson</t>
  </si>
  <si>
    <t>Jesper Brommesson</t>
  </si>
  <si>
    <t>Ulf Karlsson</t>
  </si>
  <si>
    <t>Saloon SM 2016</t>
  </si>
  <si>
    <t>Poäng i Saloon SM 1 &amp; 2 Sollebrunn</t>
  </si>
  <si>
    <t>Hans Pettersson</t>
  </si>
  <si>
    <t>embey.se</t>
  </si>
  <si>
    <t>Egil Aksnes</t>
  </si>
  <si>
    <t>Tom Blantern</t>
  </si>
  <si>
    <t>Geir Jensrud</t>
  </si>
  <si>
    <t>Andreas Larsson</t>
  </si>
  <si>
    <t>Robin Johansson</t>
  </si>
  <si>
    <t>Anton Andersson/jivemyr</t>
  </si>
  <si>
    <t>Sollebrunn</t>
  </si>
  <si>
    <t>Theo Andersson</t>
  </si>
  <si>
    <t>Poäng i Saloon SM 3 &amp; 4 Ronneby</t>
  </si>
  <si>
    <t>Poäng i Saloon SM 5 &amp; 6 Boxholm</t>
  </si>
  <si>
    <t>Poäng i Saloon SM 9 &amp; 10 Askersund</t>
  </si>
  <si>
    <t>Poäng i Saloon SM 11 &amp; 12 Malmö</t>
  </si>
  <si>
    <t>Asker MC</t>
  </si>
  <si>
    <t>Ronneby</t>
  </si>
  <si>
    <t>Askersund</t>
  </si>
  <si>
    <t>Sven-Olof Pettersson</t>
  </si>
  <si>
    <t>Tommy Nilsson</t>
  </si>
  <si>
    <t>Felix Brinning Klasson</t>
  </si>
  <si>
    <t xml:space="preserve">Sven-Olof Pettersson </t>
  </si>
  <si>
    <t xml:space="preserve">Växjö </t>
  </si>
  <si>
    <t>Henrik Nilsen</t>
  </si>
  <si>
    <t>Ronneby MHF</t>
  </si>
  <si>
    <t>Felix Klasson</t>
  </si>
  <si>
    <t>Peter Kruger</t>
  </si>
  <si>
    <t>Jocke Halldorf</t>
  </si>
  <si>
    <t>Sven Olof Pettersson</t>
  </si>
  <si>
    <t>Melvin Klasson</t>
  </si>
  <si>
    <t>Janne Ekman</t>
  </si>
  <si>
    <t>Pierre Gryth</t>
  </si>
  <si>
    <t>Lasse Blomqvist</t>
  </si>
  <si>
    <t>Lasse Pettersson</t>
  </si>
  <si>
    <t>Sam Ander4sson</t>
  </si>
  <si>
    <t>Mikael Gustafsson</t>
  </si>
  <si>
    <t>Hans Johansson</t>
  </si>
  <si>
    <t>Hjo MK</t>
  </si>
  <si>
    <t>Peierre Gryth</t>
  </si>
  <si>
    <t>Kent Gustafsson</t>
  </si>
  <si>
    <t>Max Nielsen</t>
  </si>
  <si>
    <t>Kalle Persson</t>
  </si>
  <si>
    <t>Steen Michaelsson</t>
  </si>
  <si>
    <t>danmark</t>
  </si>
  <si>
    <t>Tom Andersson</t>
  </si>
  <si>
    <t>TOTAL</t>
  </si>
  <si>
    <t>Steen Michaelsen</t>
  </si>
  <si>
    <t>Danmark</t>
  </si>
  <si>
    <t>_15</t>
  </si>
  <si>
    <t>_2</t>
  </si>
  <si>
    <t>_27</t>
  </si>
  <si>
    <t>_8</t>
  </si>
  <si>
    <t>_4</t>
  </si>
  <si>
    <t>_20</t>
  </si>
  <si>
    <t>_5</t>
  </si>
  <si>
    <t>_9</t>
  </si>
  <si>
    <t>_26</t>
  </si>
  <si>
    <t>_25</t>
  </si>
  <si>
    <t>_23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</si>
</sst>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indexed="48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  <charset val="1"/>
    </font>
    <font>
      <sz val="10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1" fillId="0" borderId="0" xfId="1" applyFont="1"/>
    <xf numFmtId="0" fontId="12" fillId="0" borderId="0" xfId="1" applyFont="1" applyAlignment="1">
      <alignment horizontal="right" wrapText="1"/>
    </xf>
    <xf numFmtId="0" fontId="13" fillId="0" borderId="0" xfId="1" applyFont="1"/>
    <xf numFmtId="0" fontId="12" fillId="0" borderId="0" xfId="1" applyFont="1" applyAlignment="1">
      <alignment horizontal="right"/>
    </xf>
    <xf numFmtId="0" fontId="5" fillId="0" borderId="0" xfId="1" applyFont="1"/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1" fillId="0" borderId="0" xfId="1" applyFont="1" applyFill="1"/>
    <xf numFmtId="1" fontId="5" fillId="0" borderId="0" xfId="1" applyNumberFormat="1" applyFont="1"/>
    <xf numFmtId="0" fontId="18" fillId="0" borderId="0" xfId="1" applyFont="1" applyAlignment="1">
      <alignment horizontal="center"/>
    </xf>
    <xf numFmtId="0" fontId="18" fillId="2" borderId="0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0" borderId="0" xfId="0" applyFont="1"/>
    <xf numFmtId="0" fontId="19" fillId="2" borderId="0" xfId="0" applyFont="1" applyFill="1" applyBorder="1"/>
    <xf numFmtId="0" fontId="11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1" fontId="21" fillId="3" borderId="0" xfId="0" applyNumberFormat="1" applyFont="1" applyFill="1" applyBorder="1"/>
    <xf numFmtId="1" fontId="0" fillId="3" borderId="0" xfId="0" applyNumberFormat="1" applyFill="1" applyBorder="1"/>
    <xf numFmtId="1" fontId="0" fillId="3" borderId="0" xfId="0" applyNumberFormat="1" applyFill="1" applyBorder="1" applyAlignment="1">
      <alignment horizontal="center"/>
    </xf>
    <xf numFmtId="0" fontId="21" fillId="0" borderId="0" xfId="0" applyFont="1"/>
    <xf numFmtId="1" fontId="0" fillId="3" borderId="0" xfId="0" applyNumberFormat="1" applyFont="1" applyFill="1" applyBorder="1"/>
    <xf numFmtId="2" fontId="0" fillId="3" borderId="0" xfId="0" applyNumberFormat="1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1" fontId="22" fillId="3" borderId="0" xfId="0" applyNumberFormat="1" applyFont="1" applyFill="1" applyBorder="1"/>
    <xf numFmtId="1" fontId="22" fillId="3" borderId="0" xfId="0" applyNumberFormat="1" applyFont="1" applyFill="1" applyBorder="1" applyAlignment="1">
      <alignment horizontal="center"/>
    </xf>
    <xf numFmtId="2" fontId="22" fillId="3" borderId="0" xfId="0" applyNumberFormat="1" applyFont="1" applyFill="1" applyBorder="1" applyAlignment="1">
      <alignment horizontal="center"/>
    </xf>
    <xf numFmtId="0" fontId="23" fillId="0" borderId="0" xfId="0" applyFont="1"/>
    <xf numFmtId="1" fontId="22" fillId="0" borderId="0" xfId="0" applyNumberFormat="1" applyFont="1" applyAlignment="1">
      <alignment vertical="top" wrapText="1"/>
    </xf>
    <xf numFmtId="0" fontId="0" fillId="0" borderId="0" xfId="0" applyFont="1" applyBorder="1" applyAlignment="1">
      <alignment horizontal="left" wrapText="1"/>
    </xf>
    <xf numFmtId="0" fontId="21" fillId="3" borderId="0" xfId="0" applyFont="1" applyFill="1" applyBorder="1"/>
    <xf numFmtId="0" fontId="22" fillId="0" borderId="0" xfId="0" applyFont="1"/>
    <xf numFmtId="2" fontId="0" fillId="3" borderId="0" xfId="0" applyNumberFormat="1" applyFill="1" applyBorder="1" applyAlignment="1">
      <alignment horizontal="center"/>
    </xf>
    <xf numFmtId="1" fontId="24" fillId="0" borderId="0" xfId="0" applyNumberFormat="1" applyFont="1" applyAlignment="1">
      <alignment vertical="top" wrapText="1"/>
    </xf>
    <xf numFmtId="1" fontId="24" fillId="3" borderId="0" xfId="0" applyNumberFormat="1" applyFont="1" applyFill="1" applyBorder="1"/>
    <xf numFmtId="1" fontId="24" fillId="3" borderId="0" xfId="0" applyNumberFormat="1" applyFont="1" applyFill="1" applyBorder="1" applyAlignment="1">
      <alignment horizontal="center"/>
    </xf>
    <xf numFmtId="2" fontId="24" fillId="3" borderId="0" xfId="0" applyNumberFormat="1" applyFont="1" applyFill="1" applyBorder="1" applyAlignment="1">
      <alignment horizontal="center"/>
    </xf>
    <xf numFmtId="1" fontId="2" fillId="3" borderId="0" xfId="0" applyNumberFormat="1" applyFont="1" applyFill="1" applyBorder="1"/>
    <xf numFmtId="1" fontId="2" fillId="0" borderId="0" xfId="0" applyNumberFormat="1" applyFont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0" fontId="5" fillId="0" borderId="0" xfId="1" applyFont="1" applyFill="1"/>
    <xf numFmtId="0" fontId="4" fillId="2" borderId="0" xfId="0" applyFont="1" applyFill="1" applyBorder="1" applyAlignment="1">
      <alignment horizontal="center" vertical="top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 applyFill="1"/>
    <xf numFmtId="0" fontId="4" fillId="2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1" fontId="18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showGridLines="0" tabSelected="1" zoomScaleNormal="100" workbookViewId="0">
      <selection activeCell="U4" sqref="B4:U57"/>
    </sheetView>
  </sheetViews>
  <sheetFormatPr defaultColWidth="9.109375" defaultRowHeight="13.2"/>
  <cols>
    <col min="1" max="1" width="4.6640625" style="20" customWidth="1"/>
    <col min="2" max="2" width="23.6640625" style="20" customWidth="1"/>
    <col min="3" max="3" width="22.88671875" style="20" customWidth="1"/>
    <col min="4" max="4" width="4.6640625" style="17" customWidth="1"/>
    <col min="5" max="5" width="4.6640625" style="29" customWidth="1"/>
    <col min="6" max="6" width="2" style="20" customWidth="1"/>
    <col min="7" max="7" width="4.6640625" style="17" customWidth="1"/>
    <col min="8" max="8" width="4.6640625" style="29" customWidth="1"/>
    <col min="9" max="9" width="2.6640625" style="20" customWidth="1"/>
    <col min="10" max="10" width="4.6640625" style="17" customWidth="1"/>
    <col min="11" max="11" width="4.6640625" style="29" customWidth="1"/>
    <col min="12" max="12" width="2.6640625" style="20" customWidth="1"/>
    <col min="13" max="13" width="4.6640625" style="17" customWidth="1"/>
    <col min="14" max="14" width="4.6640625" style="29" customWidth="1"/>
    <col min="15" max="15" width="2.6640625" style="20" customWidth="1"/>
    <col min="16" max="17" width="4.6640625" style="29" customWidth="1"/>
    <col min="18" max="18" width="2.6640625" style="20" customWidth="1"/>
    <col min="19" max="20" width="4.6640625" style="29" customWidth="1"/>
    <col min="21" max="21" width="6.6640625" style="29" customWidth="1"/>
    <col min="22" max="16384" width="9.109375" style="20"/>
  </cols>
  <sheetData>
    <row r="1" spans="1:23" ht="24" customHeight="1">
      <c r="A1" s="17"/>
      <c r="B1" s="18" t="s">
        <v>98</v>
      </c>
      <c r="C1" s="18"/>
      <c r="D1" s="19"/>
      <c r="E1" s="17"/>
      <c r="F1" s="18"/>
      <c r="G1" s="19"/>
      <c r="H1" s="17"/>
      <c r="I1" s="18"/>
      <c r="J1" s="19"/>
      <c r="K1" s="17"/>
      <c r="L1" s="18"/>
      <c r="M1" s="19"/>
      <c r="N1" s="17"/>
      <c r="O1" s="18"/>
      <c r="P1" s="17"/>
      <c r="Q1" s="17"/>
      <c r="R1" s="18"/>
      <c r="S1" s="17"/>
      <c r="T1" s="17"/>
      <c r="U1" s="17"/>
    </row>
    <row r="2" spans="1:23" ht="18" customHeight="1">
      <c r="A2" s="21" t="s">
        <v>0</v>
      </c>
      <c r="B2" s="27" t="s">
        <v>1</v>
      </c>
      <c r="C2" s="27" t="s">
        <v>2</v>
      </c>
      <c r="D2" s="104" t="s">
        <v>108</v>
      </c>
      <c r="E2" s="104"/>
      <c r="G2" s="104" t="s">
        <v>115</v>
      </c>
      <c r="H2" s="104"/>
      <c r="J2" s="104" t="s">
        <v>42</v>
      </c>
      <c r="K2" s="104"/>
      <c r="M2" s="104" t="s">
        <v>43</v>
      </c>
      <c r="N2" s="104"/>
      <c r="P2" s="104" t="s">
        <v>116</v>
      </c>
      <c r="Q2" s="104"/>
      <c r="R2" s="26"/>
      <c r="S2" s="26" t="s">
        <v>44</v>
      </c>
      <c r="T2" s="26"/>
      <c r="U2" s="21" t="s">
        <v>3</v>
      </c>
    </row>
    <row r="3" spans="1:23" s="29" customFormat="1" ht="12.75" customHeight="1">
      <c r="A3" s="21"/>
      <c r="B3" s="21"/>
      <c r="C3" s="21"/>
      <c r="D3" s="21">
        <v>1</v>
      </c>
      <c r="E3" s="21">
        <v>2</v>
      </c>
      <c r="F3" s="61"/>
      <c r="G3" s="61">
        <v>3</v>
      </c>
      <c r="H3" s="61">
        <v>4</v>
      </c>
      <c r="I3" s="61"/>
      <c r="J3" s="88">
        <v>5</v>
      </c>
      <c r="K3" s="88">
        <v>6</v>
      </c>
      <c r="L3" s="61"/>
      <c r="M3" s="100">
        <v>7</v>
      </c>
      <c r="N3" s="100">
        <v>8</v>
      </c>
      <c r="O3" s="61"/>
      <c r="P3" s="21">
        <v>9</v>
      </c>
      <c r="Q3" s="21">
        <v>10</v>
      </c>
      <c r="R3" s="21"/>
      <c r="S3" s="86">
        <v>11</v>
      </c>
      <c r="T3" s="86">
        <v>12</v>
      </c>
      <c r="U3" s="86"/>
      <c r="V3" s="56"/>
      <c r="W3" s="56"/>
    </row>
    <row r="4" spans="1:23" s="25" customFormat="1" ht="12" customHeight="1">
      <c r="A4" s="16">
        <v>1</v>
      </c>
      <c r="B4" s="32" t="s">
        <v>5</v>
      </c>
      <c r="C4" s="32" t="s">
        <v>17</v>
      </c>
      <c r="D4" s="37">
        <v>30</v>
      </c>
      <c r="E4" s="38">
        <v>27</v>
      </c>
      <c r="F4" s="38"/>
      <c r="G4" s="37">
        <v>33</v>
      </c>
      <c r="H4" s="38">
        <v>33</v>
      </c>
      <c r="I4" s="31"/>
      <c r="J4" s="37">
        <v>33</v>
      </c>
      <c r="K4" s="38">
        <v>30</v>
      </c>
      <c r="L4" s="31"/>
      <c r="M4" s="37">
        <v>30</v>
      </c>
      <c r="N4" s="51" t="s">
        <v>147</v>
      </c>
      <c r="O4" s="31"/>
      <c r="P4" s="31">
        <v>32</v>
      </c>
      <c r="Q4" s="31">
        <v>33</v>
      </c>
      <c r="R4" s="31"/>
      <c r="S4" s="102" t="s">
        <v>148</v>
      </c>
      <c r="T4" s="47" t="s">
        <v>149</v>
      </c>
      <c r="U4" s="24">
        <f>SUM(D4:T4)</f>
        <v>281</v>
      </c>
      <c r="V4" s="58">
        <v>20</v>
      </c>
      <c r="W4" s="59"/>
    </row>
    <row r="5" spans="1:23" s="25" customFormat="1" ht="12" customHeight="1">
      <c r="A5" s="16">
        <v>2</v>
      </c>
      <c r="B5" s="32" t="s">
        <v>18</v>
      </c>
      <c r="C5" s="32" t="s">
        <v>6</v>
      </c>
      <c r="D5" s="38"/>
      <c r="E5" s="38"/>
      <c r="F5" s="38"/>
      <c r="G5" s="38">
        <v>23</v>
      </c>
      <c r="H5" s="38">
        <v>26</v>
      </c>
      <c r="J5" s="38">
        <v>29</v>
      </c>
      <c r="K5" s="38">
        <v>27</v>
      </c>
      <c r="M5" s="38">
        <v>23</v>
      </c>
      <c r="N5" s="38">
        <v>19</v>
      </c>
      <c r="P5" s="31"/>
      <c r="Q5" s="31"/>
      <c r="S5" s="5">
        <v>31</v>
      </c>
      <c r="T5" s="31">
        <v>30</v>
      </c>
      <c r="U5" s="24">
        <f>SUM(D5:T5)</f>
        <v>208</v>
      </c>
      <c r="V5" s="58">
        <v>15</v>
      </c>
      <c r="W5" s="59"/>
    </row>
    <row r="6" spans="1:23" s="25" customFormat="1" ht="12" customHeight="1">
      <c r="A6" s="16">
        <v>3</v>
      </c>
      <c r="B6" s="32" t="s">
        <v>7</v>
      </c>
      <c r="C6" s="32" t="s">
        <v>17</v>
      </c>
      <c r="D6" s="37">
        <v>21</v>
      </c>
      <c r="E6" s="38">
        <v>21</v>
      </c>
      <c r="F6" s="38"/>
      <c r="G6" s="38">
        <v>20</v>
      </c>
      <c r="H6" s="38">
        <v>23</v>
      </c>
      <c r="J6" s="38">
        <v>23</v>
      </c>
      <c r="K6" s="38">
        <v>22</v>
      </c>
      <c r="M6" s="51" t="s">
        <v>150</v>
      </c>
      <c r="N6" s="51" t="s">
        <v>151</v>
      </c>
      <c r="P6" s="31">
        <v>27</v>
      </c>
      <c r="Q6" s="31">
        <v>25</v>
      </c>
      <c r="S6" s="5">
        <v>20</v>
      </c>
      <c r="T6" s="47" t="s">
        <v>152</v>
      </c>
      <c r="U6" s="24">
        <f>SUM(D6:T6)</f>
        <v>202</v>
      </c>
      <c r="V6" s="58"/>
      <c r="W6" s="59"/>
    </row>
    <row r="7" spans="1:23" s="25" customFormat="1" ht="12" customHeight="1">
      <c r="A7" s="16">
        <v>4</v>
      </c>
      <c r="B7" s="32" t="s">
        <v>26</v>
      </c>
      <c r="C7" s="32" t="s">
        <v>27</v>
      </c>
      <c r="D7" s="38">
        <v>13</v>
      </c>
      <c r="E7" s="38">
        <v>6</v>
      </c>
      <c r="F7" s="38"/>
      <c r="G7" s="31">
        <v>21</v>
      </c>
      <c r="H7" s="22">
        <v>20</v>
      </c>
      <c r="J7" s="31">
        <v>21</v>
      </c>
      <c r="K7" s="22">
        <v>8</v>
      </c>
      <c r="M7" s="38">
        <v>21</v>
      </c>
      <c r="N7" s="38"/>
      <c r="P7" s="31"/>
      <c r="Q7" s="31"/>
      <c r="R7" s="23"/>
      <c r="S7" s="5">
        <v>27</v>
      </c>
      <c r="T7" s="31">
        <v>30</v>
      </c>
      <c r="U7" s="24">
        <f>SUM(D7:T7)</f>
        <v>167</v>
      </c>
      <c r="V7" s="59">
        <v>17</v>
      </c>
      <c r="W7" s="59"/>
    </row>
    <row r="8" spans="1:23" s="25" customFormat="1" ht="12" customHeight="1">
      <c r="A8" s="16">
        <v>5</v>
      </c>
      <c r="B8" s="32" t="s">
        <v>32</v>
      </c>
      <c r="C8" s="32" t="s">
        <v>29</v>
      </c>
      <c r="D8" s="38">
        <v>16</v>
      </c>
      <c r="E8" s="38">
        <v>20</v>
      </c>
      <c r="F8" s="38"/>
      <c r="G8" s="38">
        <v>27</v>
      </c>
      <c r="H8" s="38">
        <v>21</v>
      </c>
      <c r="J8" s="38">
        <v>16</v>
      </c>
      <c r="K8" s="51" t="s">
        <v>151</v>
      </c>
      <c r="M8" s="38">
        <v>17</v>
      </c>
      <c r="N8" s="51">
        <v>14</v>
      </c>
      <c r="P8" s="31">
        <v>19</v>
      </c>
      <c r="Q8" s="31">
        <v>17</v>
      </c>
      <c r="R8" s="31"/>
      <c r="S8" s="5"/>
      <c r="T8" s="31"/>
      <c r="U8" s="24">
        <f>SUM(D8:T8)</f>
        <v>167</v>
      </c>
      <c r="V8" s="58"/>
      <c r="W8" s="59"/>
    </row>
    <row r="9" spans="1:23" s="25" customFormat="1" ht="12" customHeight="1">
      <c r="A9" s="16">
        <v>6</v>
      </c>
      <c r="B9" s="32" t="s">
        <v>28</v>
      </c>
      <c r="C9" s="36" t="s">
        <v>30</v>
      </c>
      <c r="D9" s="38">
        <v>25</v>
      </c>
      <c r="E9" s="38">
        <v>24</v>
      </c>
      <c r="F9" s="38"/>
      <c r="G9" s="38"/>
      <c r="H9" s="38"/>
      <c r="J9" s="38"/>
      <c r="K9" s="38"/>
      <c r="M9" s="38">
        <v>1</v>
      </c>
      <c r="N9" s="38">
        <v>15</v>
      </c>
      <c r="P9" s="24">
        <v>23</v>
      </c>
      <c r="Q9" s="24">
        <v>25</v>
      </c>
      <c r="S9" s="5">
        <v>21</v>
      </c>
      <c r="T9" s="31">
        <v>19</v>
      </c>
      <c r="U9" s="24">
        <f>SUM(D9:T9)</f>
        <v>153</v>
      </c>
      <c r="V9" s="58">
        <v>19</v>
      </c>
      <c r="W9" s="59"/>
    </row>
    <row r="10" spans="1:23" s="25" customFormat="1" ht="12" customHeight="1">
      <c r="A10" s="16">
        <v>7</v>
      </c>
      <c r="B10" s="32" t="s">
        <v>8</v>
      </c>
      <c r="C10" s="32" t="s">
        <v>12</v>
      </c>
      <c r="D10" s="38">
        <v>15</v>
      </c>
      <c r="E10" s="38">
        <v>27</v>
      </c>
      <c r="F10" s="38"/>
      <c r="G10" s="38"/>
      <c r="H10" s="38"/>
      <c r="J10" s="38">
        <v>17</v>
      </c>
      <c r="K10" s="38">
        <v>15</v>
      </c>
      <c r="M10" s="38">
        <v>17</v>
      </c>
      <c r="N10" s="38">
        <v>16</v>
      </c>
      <c r="P10" s="31"/>
      <c r="Q10" s="31"/>
      <c r="S10" s="24">
        <v>23</v>
      </c>
      <c r="T10" s="24">
        <v>21</v>
      </c>
      <c r="U10" s="24">
        <f>SUM(D10:T10)</f>
        <v>151</v>
      </c>
      <c r="V10" s="58">
        <v>18</v>
      </c>
      <c r="W10" s="59"/>
    </row>
    <row r="11" spans="1:23" s="25" customFormat="1" ht="12" customHeight="1">
      <c r="A11" s="16">
        <v>8</v>
      </c>
      <c r="B11" s="36" t="s">
        <v>16</v>
      </c>
      <c r="C11" s="36" t="s">
        <v>30</v>
      </c>
      <c r="D11" s="22">
        <v>20</v>
      </c>
      <c r="E11" s="22">
        <v>18</v>
      </c>
      <c r="G11" s="22"/>
      <c r="H11" s="22"/>
      <c r="J11" s="22">
        <v>19</v>
      </c>
      <c r="K11" s="22">
        <v>18</v>
      </c>
      <c r="M11" s="52" t="s">
        <v>151</v>
      </c>
      <c r="N11" s="22">
        <v>12</v>
      </c>
      <c r="P11" s="31">
        <v>18</v>
      </c>
      <c r="Q11" s="31">
        <v>19</v>
      </c>
      <c r="S11" s="24">
        <v>14</v>
      </c>
      <c r="T11" s="24">
        <v>11</v>
      </c>
      <c r="U11" s="24">
        <f>SUM(D11:T11)</f>
        <v>149</v>
      </c>
      <c r="V11" s="58"/>
      <c r="W11" s="59"/>
    </row>
    <row r="12" spans="1:23" s="25" customFormat="1" ht="12" customHeight="1">
      <c r="A12" s="16">
        <v>9</v>
      </c>
      <c r="B12" s="32" t="s">
        <v>9</v>
      </c>
      <c r="C12" s="32" t="s">
        <v>21</v>
      </c>
      <c r="D12" s="38">
        <v>18</v>
      </c>
      <c r="E12" s="37">
        <v>14</v>
      </c>
      <c r="F12" s="37"/>
      <c r="G12" s="38">
        <v>18</v>
      </c>
      <c r="H12" s="38">
        <v>17</v>
      </c>
      <c r="J12" s="38">
        <v>13</v>
      </c>
      <c r="K12" s="38">
        <v>19</v>
      </c>
      <c r="M12" s="38">
        <v>10</v>
      </c>
      <c r="N12" s="51" t="s">
        <v>153</v>
      </c>
      <c r="P12" s="31">
        <v>19</v>
      </c>
      <c r="Q12" s="31">
        <v>18</v>
      </c>
      <c r="S12" s="102" t="s">
        <v>154</v>
      </c>
      <c r="T12" s="47" t="s">
        <v>151</v>
      </c>
      <c r="U12" s="24">
        <f>SUM(D12:T12)</f>
        <v>146</v>
      </c>
      <c r="V12" s="58">
        <v>14</v>
      </c>
      <c r="W12" s="59"/>
    </row>
    <row r="13" spans="1:23" s="25" customFormat="1" ht="12" customHeight="1">
      <c r="A13" s="16">
        <v>10</v>
      </c>
      <c r="B13" s="32" t="s">
        <v>31</v>
      </c>
      <c r="C13" s="32" t="s">
        <v>39</v>
      </c>
      <c r="D13" s="38">
        <v>17</v>
      </c>
      <c r="E13" s="38">
        <v>17</v>
      </c>
      <c r="F13" s="38"/>
      <c r="G13" s="31"/>
      <c r="H13" s="22"/>
      <c r="J13" s="31">
        <v>9</v>
      </c>
      <c r="K13" s="22">
        <v>16</v>
      </c>
      <c r="M13" s="31">
        <v>15</v>
      </c>
      <c r="N13" s="22">
        <v>18</v>
      </c>
      <c r="P13" s="31">
        <v>22</v>
      </c>
      <c r="Q13" s="31">
        <v>21</v>
      </c>
      <c r="S13" s="103" t="s">
        <v>150</v>
      </c>
      <c r="T13" s="24">
        <v>8</v>
      </c>
      <c r="U13" s="24">
        <f>SUM(D13:T13)</f>
        <v>143</v>
      </c>
      <c r="V13" s="58">
        <v>8</v>
      </c>
      <c r="W13" s="59"/>
    </row>
    <row r="14" spans="1:23" s="25" customFormat="1" ht="12" customHeight="1">
      <c r="A14" s="16">
        <v>11</v>
      </c>
      <c r="B14" s="32" t="s">
        <v>11</v>
      </c>
      <c r="C14" s="32" t="s">
        <v>21</v>
      </c>
      <c r="D14" s="38"/>
      <c r="E14" s="38"/>
      <c r="F14" s="38"/>
      <c r="G14" s="31">
        <v>16</v>
      </c>
      <c r="H14" s="22">
        <v>19</v>
      </c>
      <c r="J14" s="31">
        <v>25</v>
      </c>
      <c r="K14" s="22">
        <v>17</v>
      </c>
      <c r="M14" s="31"/>
      <c r="N14" s="22"/>
      <c r="P14" s="31">
        <v>25</v>
      </c>
      <c r="Q14" s="31">
        <v>27</v>
      </c>
      <c r="S14" s="5">
        <v>7</v>
      </c>
      <c r="T14" s="31">
        <v>2</v>
      </c>
      <c r="U14" s="24">
        <f>SUM(D14:T14)</f>
        <v>138</v>
      </c>
      <c r="V14" s="59"/>
      <c r="W14" s="59"/>
    </row>
    <row r="15" spans="1:23" s="25" customFormat="1" ht="12" customHeight="1">
      <c r="A15" s="16">
        <v>12</v>
      </c>
      <c r="B15" s="32" t="s">
        <v>50</v>
      </c>
      <c r="C15" s="36" t="s">
        <v>30</v>
      </c>
      <c r="D15" s="31"/>
      <c r="G15" s="38">
        <v>25</v>
      </c>
      <c r="H15" s="37">
        <v>29</v>
      </c>
      <c r="J15" s="31"/>
      <c r="K15" s="22"/>
      <c r="M15" s="31">
        <v>1</v>
      </c>
      <c r="N15" s="22">
        <v>21</v>
      </c>
      <c r="P15" s="31">
        <v>13</v>
      </c>
      <c r="Q15" s="31">
        <v>14</v>
      </c>
      <c r="S15" s="24">
        <v>16</v>
      </c>
      <c r="T15" s="24">
        <v>10</v>
      </c>
      <c r="U15" s="24">
        <f>SUM(D15:T15)</f>
        <v>129</v>
      </c>
      <c r="V15" s="58"/>
      <c r="W15" s="59"/>
    </row>
    <row r="16" spans="1:23" s="25" customFormat="1" ht="12" customHeight="1">
      <c r="A16" s="16">
        <v>13</v>
      </c>
      <c r="B16" s="32" t="s">
        <v>10</v>
      </c>
      <c r="C16" s="36" t="s">
        <v>30</v>
      </c>
      <c r="D16" s="38">
        <v>19</v>
      </c>
      <c r="E16" s="38">
        <v>19</v>
      </c>
      <c r="F16" s="38"/>
      <c r="G16" s="38"/>
      <c r="H16" s="38"/>
      <c r="J16" s="38">
        <v>18</v>
      </c>
      <c r="K16" s="38">
        <v>23</v>
      </c>
      <c r="M16" s="38">
        <v>14</v>
      </c>
      <c r="N16" s="38">
        <v>9</v>
      </c>
      <c r="P16" s="31"/>
      <c r="Q16" s="31"/>
      <c r="R16" s="5"/>
      <c r="S16" s="5"/>
      <c r="T16" s="47"/>
      <c r="U16" s="24">
        <f>SUM(D16:T16)</f>
        <v>102</v>
      </c>
      <c r="V16" s="58"/>
      <c r="W16" s="59"/>
    </row>
    <row r="17" spans="1:23" s="25" customFormat="1" ht="12" customHeight="1">
      <c r="A17" s="16">
        <v>14</v>
      </c>
      <c r="B17" s="32" t="s">
        <v>79</v>
      </c>
      <c r="C17" s="32" t="s">
        <v>27</v>
      </c>
      <c r="D17" s="31"/>
      <c r="G17" s="31"/>
      <c r="J17" s="31">
        <v>14</v>
      </c>
      <c r="K17" s="22">
        <v>13</v>
      </c>
      <c r="M17" s="38">
        <v>18</v>
      </c>
      <c r="N17" s="38"/>
      <c r="P17" s="31"/>
      <c r="Q17" s="31"/>
      <c r="R17" s="23"/>
      <c r="S17" s="5">
        <v>30</v>
      </c>
      <c r="T17" s="31">
        <v>23</v>
      </c>
      <c r="U17" s="24">
        <f>SUM(D17:T17)</f>
        <v>98</v>
      </c>
      <c r="V17" s="58"/>
      <c r="W17" s="59"/>
    </row>
    <row r="18" spans="1:23" s="25" customFormat="1" ht="12" customHeight="1">
      <c r="A18" s="16">
        <v>15</v>
      </c>
      <c r="B18" s="32" t="s">
        <v>20</v>
      </c>
      <c r="C18" s="32" t="s">
        <v>19</v>
      </c>
      <c r="D18" s="38"/>
      <c r="E18" s="38"/>
      <c r="F18" s="38"/>
      <c r="G18" s="31"/>
      <c r="H18" s="22"/>
      <c r="J18" s="31"/>
      <c r="K18" s="22"/>
      <c r="M18" s="38">
        <v>11</v>
      </c>
      <c r="N18" s="37">
        <v>11</v>
      </c>
      <c r="P18" s="31">
        <v>15</v>
      </c>
      <c r="Q18" s="31">
        <v>20</v>
      </c>
      <c r="S18" s="5">
        <v>10</v>
      </c>
      <c r="T18" s="31">
        <v>13</v>
      </c>
      <c r="U18" s="24">
        <f>SUM(D18:T18)</f>
        <v>80</v>
      </c>
      <c r="V18" s="58"/>
      <c r="W18" s="59"/>
    </row>
    <row r="19" spans="1:23" s="25" customFormat="1" ht="12" customHeight="1">
      <c r="A19" s="16">
        <v>16</v>
      </c>
      <c r="B19" s="32" t="s">
        <v>51</v>
      </c>
      <c r="C19" s="32" t="s">
        <v>27</v>
      </c>
      <c r="D19" s="31"/>
      <c r="G19" s="38">
        <v>18</v>
      </c>
      <c r="H19" s="38">
        <v>16</v>
      </c>
      <c r="J19" s="31"/>
      <c r="K19" s="22"/>
      <c r="M19" s="31"/>
      <c r="N19" s="22"/>
      <c r="P19" s="31"/>
      <c r="Q19" s="31"/>
      <c r="R19" s="23"/>
      <c r="S19" s="5">
        <v>19</v>
      </c>
      <c r="T19" s="31">
        <v>19</v>
      </c>
      <c r="U19" s="24">
        <f>SUM(D19:T19)</f>
        <v>72</v>
      </c>
      <c r="V19" s="58"/>
      <c r="W19" s="59"/>
    </row>
    <row r="20" spans="1:23" s="25" customFormat="1" ht="12" customHeight="1">
      <c r="A20" s="16">
        <v>17</v>
      </c>
      <c r="B20" s="98" t="s">
        <v>77</v>
      </c>
      <c r="C20" s="32" t="s">
        <v>57</v>
      </c>
      <c r="D20" s="31">
        <v>12</v>
      </c>
      <c r="E20" s="22">
        <v>15</v>
      </c>
      <c r="G20" s="31"/>
      <c r="J20" s="31">
        <v>5</v>
      </c>
      <c r="K20" s="22">
        <v>10</v>
      </c>
      <c r="M20" s="38">
        <v>12</v>
      </c>
      <c r="N20" s="38">
        <v>6</v>
      </c>
      <c r="P20" s="31"/>
      <c r="Q20" s="31"/>
      <c r="R20" s="23"/>
      <c r="S20" s="5"/>
      <c r="T20" s="31">
        <v>7</v>
      </c>
      <c r="U20" s="24">
        <f>SUM(D20:T20)</f>
        <v>67</v>
      </c>
      <c r="V20" s="58"/>
      <c r="W20" s="59"/>
    </row>
    <row r="21" spans="1:23" s="25" customFormat="1" ht="12" customHeight="1">
      <c r="A21" s="16">
        <v>18</v>
      </c>
      <c r="B21" s="6" t="s">
        <v>67</v>
      </c>
      <c r="C21" s="32" t="s">
        <v>78</v>
      </c>
      <c r="D21" s="22">
        <v>7</v>
      </c>
      <c r="E21" s="22">
        <v>12</v>
      </c>
      <c r="G21" s="22"/>
      <c r="H21" s="22"/>
      <c r="J21" s="22">
        <v>10</v>
      </c>
      <c r="K21" s="22">
        <v>8</v>
      </c>
      <c r="M21" s="38">
        <v>1</v>
      </c>
      <c r="N21" s="38">
        <v>27</v>
      </c>
      <c r="P21" s="31"/>
      <c r="Q21" s="31"/>
      <c r="S21" s="24"/>
      <c r="T21" s="24"/>
      <c r="U21" s="24">
        <f>SUM(D21:T21)</f>
        <v>65</v>
      </c>
      <c r="V21" s="58"/>
      <c r="W21" s="59"/>
    </row>
    <row r="22" spans="1:23" s="25" customFormat="1" ht="12" customHeight="1">
      <c r="A22" s="16">
        <v>19</v>
      </c>
      <c r="B22" s="32" t="s">
        <v>74</v>
      </c>
      <c r="C22" s="32" t="s">
        <v>78</v>
      </c>
      <c r="D22" s="31"/>
      <c r="G22" s="31"/>
      <c r="J22" s="31"/>
      <c r="K22" s="22"/>
      <c r="M22" s="37">
        <v>32</v>
      </c>
      <c r="N22" s="38">
        <v>33</v>
      </c>
      <c r="P22" s="31"/>
      <c r="Q22" s="31"/>
      <c r="R22" s="23"/>
      <c r="S22" s="5"/>
      <c r="T22" s="31"/>
      <c r="U22" s="24">
        <f>SUM(D22:T22)</f>
        <v>65</v>
      </c>
      <c r="V22" s="59"/>
      <c r="W22" s="59"/>
    </row>
    <row r="23" spans="1:23" s="25" customFormat="1" ht="12" customHeight="1">
      <c r="A23" s="16">
        <v>20</v>
      </c>
      <c r="B23" s="36" t="s">
        <v>22</v>
      </c>
      <c r="C23" s="36" t="s">
        <v>12</v>
      </c>
      <c r="D23" s="38"/>
      <c r="E23" s="38"/>
      <c r="F23" s="38"/>
      <c r="G23" s="31"/>
      <c r="H23" s="22"/>
      <c r="J23" s="31">
        <v>16</v>
      </c>
      <c r="K23" s="22">
        <v>27</v>
      </c>
      <c r="M23" s="31">
        <v>1</v>
      </c>
      <c r="N23" s="22">
        <v>20</v>
      </c>
      <c r="P23" s="31"/>
      <c r="Q23" s="31"/>
      <c r="S23" s="5"/>
      <c r="T23" s="31"/>
      <c r="U23" s="24">
        <f>SUM(D23:T23)</f>
        <v>64</v>
      </c>
      <c r="V23" s="59"/>
      <c r="W23" s="59"/>
    </row>
    <row r="24" spans="1:23" s="25" customFormat="1" ht="12" customHeight="1">
      <c r="A24" s="16">
        <v>21</v>
      </c>
      <c r="B24" s="98" t="s">
        <v>65</v>
      </c>
      <c r="C24" s="32" t="s">
        <v>57</v>
      </c>
      <c r="D24" s="31"/>
      <c r="G24" s="31"/>
      <c r="J24" s="31"/>
      <c r="K24" s="22"/>
      <c r="M24" s="38">
        <v>25</v>
      </c>
      <c r="N24" s="38">
        <v>25</v>
      </c>
      <c r="P24" s="31"/>
      <c r="Q24" s="31"/>
      <c r="R24" s="23"/>
      <c r="S24" s="5"/>
      <c r="T24" s="31">
        <v>14</v>
      </c>
      <c r="U24" s="24">
        <f>SUM(D24:T24)</f>
        <v>64</v>
      </c>
      <c r="V24" s="58"/>
      <c r="W24" s="59"/>
    </row>
    <row r="25" spans="1:23" s="25" customFormat="1" ht="12" customHeight="1">
      <c r="A25" s="16">
        <v>22</v>
      </c>
      <c r="B25" s="32" t="s">
        <v>38</v>
      </c>
      <c r="C25" s="32" t="s">
        <v>39</v>
      </c>
      <c r="D25" s="38">
        <v>30</v>
      </c>
      <c r="E25" s="38">
        <v>33</v>
      </c>
      <c r="F25" s="38"/>
      <c r="G25" s="31"/>
      <c r="H25" s="22"/>
      <c r="J25" s="31"/>
      <c r="K25" s="22"/>
      <c r="M25" s="31"/>
      <c r="N25" s="22"/>
      <c r="P25" s="31"/>
      <c r="Q25" s="31"/>
      <c r="S25" s="24"/>
      <c r="T25" s="24"/>
      <c r="U25" s="24">
        <f>SUM(D25:T25)</f>
        <v>63</v>
      </c>
      <c r="V25" s="59"/>
      <c r="W25" s="59"/>
    </row>
    <row r="26" spans="1:23" s="25" customFormat="1" ht="12" customHeight="1">
      <c r="A26" s="16">
        <v>23</v>
      </c>
      <c r="B26" s="6" t="s">
        <v>120</v>
      </c>
      <c r="C26" s="6" t="s">
        <v>29</v>
      </c>
      <c r="D26" s="22"/>
      <c r="E26" s="22"/>
      <c r="G26" s="22">
        <v>19</v>
      </c>
      <c r="H26" s="22">
        <v>18</v>
      </c>
      <c r="J26" s="22">
        <v>6</v>
      </c>
      <c r="K26" s="22">
        <v>9</v>
      </c>
      <c r="M26" s="22"/>
      <c r="N26" s="22"/>
      <c r="P26" s="31"/>
      <c r="Q26" s="31"/>
      <c r="S26" s="24"/>
      <c r="T26" s="24"/>
      <c r="U26" s="24">
        <f>SUM(D26:T26)</f>
        <v>52</v>
      </c>
      <c r="V26" s="59"/>
      <c r="W26" s="59"/>
    </row>
    <row r="27" spans="1:23" s="25" customFormat="1" ht="12" customHeight="1">
      <c r="A27" s="16">
        <v>24</v>
      </c>
      <c r="B27" s="32" t="s">
        <v>40</v>
      </c>
      <c r="C27" s="32" t="s">
        <v>39</v>
      </c>
      <c r="D27" s="38">
        <v>15</v>
      </c>
      <c r="E27" s="38">
        <v>16</v>
      </c>
      <c r="F27" s="38"/>
      <c r="G27" s="38"/>
      <c r="H27" s="37"/>
      <c r="I27" s="31"/>
      <c r="J27" s="38"/>
      <c r="K27" s="37"/>
      <c r="L27" s="31"/>
      <c r="M27" s="38">
        <v>6</v>
      </c>
      <c r="N27" s="37">
        <v>7</v>
      </c>
      <c r="O27" s="31"/>
      <c r="P27" s="31"/>
      <c r="Q27" s="31"/>
      <c r="R27" s="30"/>
      <c r="S27" s="5">
        <v>6</v>
      </c>
      <c r="T27" s="31">
        <v>1</v>
      </c>
      <c r="U27" s="24">
        <f>SUM(D27:T27)</f>
        <v>51</v>
      </c>
      <c r="V27" s="58"/>
      <c r="W27" s="59"/>
    </row>
    <row r="28" spans="1:23" s="25" customFormat="1" ht="12" customHeight="1">
      <c r="A28" s="16">
        <v>25</v>
      </c>
      <c r="B28" s="6" t="s">
        <v>135</v>
      </c>
      <c r="C28" s="32" t="s">
        <v>136</v>
      </c>
      <c r="D28" s="22"/>
      <c r="E28" s="22"/>
      <c r="G28" s="22"/>
      <c r="H28" s="22"/>
      <c r="J28" s="22"/>
      <c r="K28" s="22"/>
      <c r="M28" s="22"/>
      <c r="N28" s="22"/>
      <c r="P28" s="31">
        <v>20</v>
      </c>
      <c r="Q28" s="31">
        <v>16</v>
      </c>
      <c r="S28" s="24">
        <v>5</v>
      </c>
      <c r="T28" s="24">
        <v>5</v>
      </c>
      <c r="U28" s="24">
        <f>SUM(D28:T28)</f>
        <v>46</v>
      </c>
      <c r="V28" s="58"/>
      <c r="W28" s="59"/>
    </row>
    <row r="29" spans="1:23" s="25" customFormat="1" ht="12" customHeight="1">
      <c r="A29" s="16">
        <v>26</v>
      </c>
      <c r="B29" s="32" t="s">
        <v>76</v>
      </c>
      <c r="C29" s="32" t="s">
        <v>78</v>
      </c>
      <c r="D29" s="31"/>
      <c r="G29" s="31"/>
      <c r="J29" s="31"/>
      <c r="K29" s="22"/>
      <c r="M29" s="38">
        <v>20</v>
      </c>
      <c r="N29" s="38">
        <v>23</v>
      </c>
      <c r="P29" s="31"/>
      <c r="Q29" s="31"/>
      <c r="R29" s="23"/>
      <c r="S29" s="5"/>
      <c r="T29" s="31"/>
      <c r="U29" s="24">
        <f>SUM(D29:T29)</f>
        <v>43</v>
      </c>
      <c r="V29" s="59"/>
      <c r="W29" s="59"/>
    </row>
    <row r="30" spans="1:23" s="25" customFormat="1" ht="12" customHeight="1">
      <c r="A30" s="16">
        <v>27</v>
      </c>
      <c r="B30" s="23" t="s">
        <v>130</v>
      </c>
      <c r="C30" s="23" t="s">
        <v>24</v>
      </c>
      <c r="D30" s="20"/>
      <c r="E30" s="20"/>
      <c r="F30" s="20"/>
      <c r="G30" s="20"/>
      <c r="H30" s="20"/>
      <c r="I30" s="20"/>
      <c r="J30" s="29"/>
      <c r="K30" s="29"/>
      <c r="L30" s="20"/>
      <c r="M30" s="29">
        <v>7</v>
      </c>
      <c r="N30" s="29">
        <v>3</v>
      </c>
      <c r="O30" s="20"/>
      <c r="P30" s="20">
        <v>17</v>
      </c>
      <c r="Q30" s="20">
        <v>14</v>
      </c>
      <c r="R30" s="20"/>
      <c r="S30" s="20"/>
      <c r="T30" s="20"/>
      <c r="U30" s="24">
        <f>SUM(D30:T30)</f>
        <v>41</v>
      </c>
      <c r="V30" s="59"/>
      <c r="W30" s="59"/>
    </row>
    <row r="31" spans="1:23" s="25" customFormat="1" ht="12" customHeight="1">
      <c r="A31" s="16">
        <v>28</v>
      </c>
      <c r="B31" s="32" t="s">
        <v>46</v>
      </c>
      <c r="C31" s="36" t="s">
        <v>30</v>
      </c>
      <c r="D31" s="22"/>
      <c r="E31" s="22"/>
      <c r="G31" s="38"/>
      <c r="H31" s="38"/>
      <c r="J31" s="22">
        <v>20</v>
      </c>
      <c r="K31" s="22">
        <v>20</v>
      </c>
      <c r="M31" s="22"/>
      <c r="N31" s="22"/>
      <c r="P31" s="31"/>
      <c r="Q31" s="31"/>
      <c r="S31" s="24"/>
      <c r="T31" s="24"/>
      <c r="U31" s="24">
        <f>SUM(D31:T31)</f>
        <v>40</v>
      </c>
      <c r="V31" s="58"/>
      <c r="W31" s="59"/>
    </row>
    <row r="32" spans="1:23" s="25" customFormat="1" ht="12" customHeight="1">
      <c r="A32" s="16">
        <v>29</v>
      </c>
      <c r="B32" s="6" t="s">
        <v>100</v>
      </c>
      <c r="C32" s="6" t="s">
        <v>39</v>
      </c>
      <c r="D32" s="22">
        <v>25</v>
      </c>
      <c r="E32" s="22">
        <v>13</v>
      </c>
      <c r="G32" s="22"/>
      <c r="H32" s="22"/>
      <c r="J32" s="22"/>
      <c r="K32" s="22"/>
      <c r="M32" s="22"/>
      <c r="N32" s="22"/>
      <c r="P32" s="31"/>
      <c r="Q32" s="31"/>
      <c r="S32" s="24"/>
      <c r="T32" s="24"/>
      <c r="U32" s="24">
        <f>SUM(D32:T32)</f>
        <v>38</v>
      </c>
      <c r="V32" s="59"/>
      <c r="W32" s="59"/>
    </row>
    <row r="33" spans="1:23" s="25" customFormat="1" ht="12" customHeight="1">
      <c r="A33" s="16">
        <v>30</v>
      </c>
      <c r="B33" s="23" t="s">
        <v>129</v>
      </c>
      <c r="C33" s="23" t="s">
        <v>78</v>
      </c>
      <c r="D33" s="20"/>
      <c r="E33" s="20"/>
      <c r="F33" s="20"/>
      <c r="G33" s="20"/>
      <c r="H33" s="20"/>
      <c r="I33" s="20"/>
      <c r="J33" s="29"/>
      <c r="K33" s="29"/>
      <c r="L33" s="20"/>
      <c r="M33" s="29">
        <v>19</v>
      </c>
      <c r="N33" s="29">
        <v>18</v>
      </c>
      <c r="O33" s="20"/>
      <c r="P33" s="20"/>
      <c r="Q33" s="20"/>
      <c r="R33" s="20"/>
      <c r="S33" s="20"/>
      <c r="T33" s="20"/>
      <c r="U33" s="24">
        <f>SUM(D33:T33)</f>
        <v>37</v>
      </c>
      <c r="V33" s="59"/>
      <c r="W33" s="59"/>
    </row>
    <row r="34" spans="1:23" s="25" customFormat="1" ht="12" customHeight="1">
      <c r="A34" s="16">
        <v>31</v>
      </c>
      <c r="B34" s="32" t="s">
        <v>53</v>
      </c>
      <c r="C34" s="32" t="s">
        <v>12</v>
      </c>
      <c r="D34" s="22"/>
      <c r="E34" s="22"/>
      <c r="G34" s="38"/>
      <c r="H34" s="38"/>
      <c r="J34" s="22">
        <v>8</v>
      </c>
      <c r="K34" s="22">
        <v>11</v>
      </c>
      <c r="M34" s="22">
        <v>5</v>
      </c>
      <c r="N34" s="22">
        <v>1</v>
      </c>
      <c r="P34" s="31"/>
      <c r="Q34" s="31"/>
      <c r="S34" s="24">
        <v>3</v>
      </c>
      <c r="T34" s="24">
        <v>9</v>
      </c>
      <c r="U34" s="24">
        <f>SUM(D34:T34)</f>
        <v>37</v>
      </c>
      <c r="V34" s="59"/>
      <c r="W34" s="59"/>
    </row>
    <row r="35" spans="1:23" s="25" customFormat="1" ht="12" customHeight="1">
      <c r="A35" s="16">
        <v>32</v>
      </c>
      <c r="B35" s="32" t="s">
        <v>83</v>
      </c>
      <c r="C35" s="32" t="s">
        <v>27</v>
      </c>
      <c r="D35" s="38"/>
      <c r="E35" s="38"/>
      <c r="F35" s="38"/>
      <c r="G35" s="38"/>
      <c r="H35" s="38"/>
      <c r="I35" s="31"/>
      <c r="J35" s="38"/>
      <c r="K35" s="38"/>
      <c r="L35" s="31"/>
      <c r="M35" s="22"/>
      <c r="N35" s="22"/>
      <c r="O35" s="31"/>
      <c r="P35" s="47"/>
      <c r="Q35" s="31"/>
      <c r="S35" s="5">
        <v>17</v>
      </c>
      <c r="T35" s="31">
        <v>17</v>
      </c>
      <c r="U35" s="24">
        <f>SUM(D35:T35)</f>
        <v>34</v>
      </c>
      <c r="V35" s="59"/>
      <c r="W35" s="59"/>
    </row>
    <row r="36" spans="1:23" s="25" customFormat="1" ht="12" customHeight="1">
      <c r="A36" s="16">
        <v>33</v>
      </c>
      <c r="B36" s="6" t="s">
        <v>138</v>
      </c>
      <c r="C36" s="6" t="s">
        <v>24</v>
      </c>
      <c r="D36" s="22"/>
      <c r="E36" s="22"/>
      <c r="G36" s="22"/>
      <c r="H36" s="22"/>
      <c r="J36" s="22"/>
      <c r="K36" s="22"/>
      <c r="M36" s="22"/>
      <c r="N36" s="22"/>
      <c r="P36" s="31">
        <v>14</v>
      </c>
      <c r="Q36" s="31">
        <v>15</v>
      </c>
      <c r="S36" s="24"/>
      <c r="T36" s="24"/>
      <c r="U36" s="24">
        <f>SUM(D36:T36)</f>
        <v>29</v>
      </c>
      <c r="V36" s="59"/>
      <c r="W36" s="59"/>
    </row>
    <row r="37" spans="1:23" s="25" customFormat="1" ht="12" customHeight="1">
      <c r="A37" s="16">
        <v>34</v>
      </c>
      <c r="B37" s="32" t="s">
        <v>82</v>
      </c>
      <c r="C37" s="32" t="s">
        <v>27</v>
      </c>
      <c r="D37" s="31"/>
      <c r="G37" s="38"/>
      <c r="H37" s="38"/>
      <c r="J37" s="31"/>
      <c r="K37" s="22"/>
      <c r="M37" s="38"/>
      <c r="N37" s="38"/>
      <c r="P37" s="31"/>
      <c r="Q37" s="31"/>
      <c r="R37" s="23"/>
      <c r="S37" s="5">
        <v>15</v>
      </c>
      <c r="T37" s="31">
        <v>12</v>
      </c>
      <c r="U37" s="24">
        <f>SUM(D37:T37)</f>
        <v>27</v>
      </c>
      <c r="V37" s="59"/>
      <c r="W37" s="59"/>
    </row>
    <row r="38" spans="1:23" s="25" customFormat="1" ht="12" customHeight="1">
      <c r="A38" s="16">
        <v>35</v>
      </c>
      <c r="B38" s="32" t="s">
        <v>54</v>
      </c>
      <c r="C38" s="32" t="s">
        <v>27</v>
      </c>
      <c r="D38" s="38"/>
      <c r="E38" s="38"/>
      <c r="F38" s="38"/>
      <c r="G38" s="38"/>
      <c r="H38" s="38"/>
      <c r="I38" s="31"/>
      <c r="J38" s="38"/>
      <c r="K38" s="38"/>
      <c r="L38" s="31"/>
      <c r="M38" s="22"/>
      <c r="N38" s="22"/>
      <c r="O38" s="31"/>
      <c r="P38" s="47"/>
      <c r="Q38" s="31"/>
      <c r="S38" s="5">
        <v>12</v>
      </c>
      <c r="T38" s="31">
        <v>15</v>
      </c>
      <c r="U38" s="24">
        <f>SUM(D38:T38)</f>
        <v>27</v>
      </c>
      <c r="V38" s="59"/>
      <c r="W38" s="59"/>
    </row>
    <row r="39" spans="1:23" s="25" customFormat="1" ht="12" customHeight="1">
      <c r="A39" s="16">
        <v>36</v>
      </c>
      <c r="B39" s="32" t="s">
        <v>84</v>
      </c>
      <c r="C39" s="32" t="s">
        <v>27</v>
      </c>
      <c r="D39" s="38"/>
      <c r="E39" s="38"/>
      <c r="F39" s="38"/>
      <c r="G39" s="38"/>
      <c r="H39" s="38"/>
      <c r="I39" s="31"/>
      <c r="J39" s="38"/>
      <c r="K39" s="38"/>
      <c r="L39" s="31"/>
      <c r="M39" s="22"/>
      <c r="N39" s="22"/>
      <c r="O39" s="31"/>
      <c r="P39" s="47"/>
      <c r="Q39" s="31"/>
      <c r="S39" s="5">
        <v>11</v>
      </c>
      <c r="T39" s="31">
        <v>16</v>
      </c>
      <c r="U39" s="24">
        <f>SUM(D39:T39)</f>
        <v>27</v>
      </c>
      <c r="V39" s="59"/>
      <c r="W39" s="59"/>
    </row>
    <row r="40" spans="1:23" s="25" customFormat="1" ht="12" customHeight="1">
      <c r="A40" s="16">
        <v>37</v>
      </c>
      <c r="B40" s="6" t="s">
        <v>97</v>
      </c>
      <c r="C40" s="6" t="s">
        <v>73</v>
      </c>
      <c r="D40" s="22"/>
      <c r="E40" s="22"/>
      <c r="G40" s="22"/>
      <c r="H40" s="22"/>
      <c r="J40" s="22">
        <v>12</v>
      </c>
      <c r="K40" s="22">
        <v>14</v>
      </c>
      <c r="M40" s="22"/>
      <c r="N40" s="22"/>
      <c r="P40" s="31"/>
      <c r="Q40" s="31"/>
      <c r="S40" s="24"/>
      <c r="T40" s="24"/>
      <c r="U40" s="24">
        <f>SUM(D40:T40)</f>
        <v>26</v>
      </c>
      <c r="V40" s="59"/>
      <c r="W40" s="59"/>
    </row>
    <row r="41" spans="1:23" s="25" customFormat="1" ht="12" customHeight="1">
      <c r="A41" s="16">
        <v>38</v>
      </c>
      <c r="B41" s="32" t="s">
        <v>75</v>
      </c>
      <c r="C41" s="32" t="s">
        <v>78</v>
      </c>
      <c r="D41" s="31"/>
      <c r="G41" s="31"/>
      <c r="J41" s="31"/>
      <c r="K41" s="22"/>
      <c r="M41" s="38">
        <v>13</v>
      </c>
      <c r="N41" s="38">
        <v>10</v>
      </c>
      <c r="P41" s="31"/>
      <c r="Q41" s="31"/>
      <c r="R41" s="23"/>
      <c r="S41" s="5"/>
      <c r="T41" s="31"/>
      <c r="U41" s="24">
        <f>SUM(D41:T41)</f>
        <v>23</v>
      </c>
      <c r="V41" s="59"/>
      <c r="W41" s="59"/>
    </row>
    <row r="42" spans="1:23" s="25" customFormat="1" ht="12" customHeight="1">
      <c r="A42" s="16">
        <v>39</v>
      </c>
      <c r="B42" s="6" t="s">
        <v>102</v>
      </c>
      <c r="C42" s="32" t="s">
        <v>114</v>
      </c>
      <c r="D42" s="22">
        <v>11</v>
      </c>
      <c r="E42" s="22">
        <v>9</v>
      </c>
      <c r="G42" s="22"/>
      <c r="H42" s="22"/>
      <c r="J42" s="22"/>
      <c r="K42" s="22"/>
      <c r="M42" s="22"/>
      <c r="N42" s="22"/>
      <c r="P42" s="31"/>
      <c r="Q42" s="31"/>
      <c r="S42" s="24"/>
      <c r="T42" s="24"/>
      <c r="U42" s="24">
        <f>SUM(D42:T42)</f>
        <v>20</v>
      </c>
      <c r="V42" s="59"/>
      <c r="W42" s="59"/>
    </row>
    <row r="43" spans="1:23" s="25" customFormat="1" ht="12" customHeight="1">
      <c r="A43" s="16">
        <v>40</v>
      </c>
      <c r="B43" s="98" t="s">
        <v>61</v>
      </c>
      <c r="C43" s="32" t="s">
        <v>73</v>
      </c>
      <c r="D43" s="31"/>
      <c r="G43" s="31"/>
      <c r="J43" s="31">
        <v>7</v>
      </c>
      <c r="K43" s="22">
        <v>12</v>
      </c>
      <c r="M43" s="31"/>
      <c r="N43" s="22"/>
      <c r="P43" s="31"/>
      <c r="Q43" s="31"/>
      <c r="S43" s="24"/>
      <c r="T43" s="24"/>
      <c r="U43" s="24">
        <f>SUM(D43:T43)</f>
        <v>19</v>
      </c>
      <c r="V43" s="59"/>
      <c r="W43" s="59"/>
    </row>
    <row r="44" spans="1:23" s="25" customFormat="1" ht="12" customHeight="1">
      <c r="A44" s="16">
        <v>41</v>
      </c>
      <c r="B44" s="32" t="s">
        <v>90</v>
      </c>
      <c r="C44" s="32" t="s">
        <v>12</v>
      </c>
      <c r="D44" s="31"/>
      <c r="G44" s="38"/>
      <c r="H44" s="38"/>
      <c r="J44" s="31"/>
      <c r="K44" s="22"/>
      <c r="M44" s="38"/>
      <c r="N44" s="38"/>
      <c r="P44" s="31"/>
      <c r="Q44" s="31"/>
      <c r="R44" s="23"/>
      <c r="S44" s="5">
        <v>18</v>
      </c>
      <c r="T44" s="31">
        <v>1</v>
      </c>
      <c r="U44" s="24">
        <f>SUM(D44:T44)</f>
        <v>19</v>
      </c>
      <c r="V44" s="59"/>
      <c r="W44" s="59"/>
    </row>
    <row r="45" spans="1:23" s="25" customFormat="1" ht="12" customHeight="1">
      <c r="A45" s="16">
        <v>42</v>
      </c>
      <c r="B45" s="32" t="s">
        <v>145</v>
      </c>
      <c r="C45" s="32" t="s">
        <v>146</v>
      </c>
      <c r="D45" s="38"/>
      <c r="E45" s="38"/>
      <c r="F45" s="38"/>
      <c r="G45" s="38"/>
      <c r="H45" s="38"/>
      <c r="I45" s="31"/>
      <c r="J45" s="38"/>
      <c r="K45" s="38"/>
      <c r="L45" s="31"/>
      <c r="M45" s="22"/>
      <c r="N45" s="22"/>
      <c r="O45" s="31"/>
      <c r="P45" s="47"/>
      <c r="Q45" s="31"/>
      <c r="S45" s="5">
        <v>13</v>
      </c>
      <c r="T45" s="31">
        <v>6</v>
      </c>
      <c r="U45" s="24">
        <f>SUM(D45:T45)</f>
        <v>19</v>
      </c>
      <c r="V45" s="58"/>
      <c r="W45" s="59"/>
    </row>
    <row r="46" spans="1:23" s="25" customFormat="1" ht="12" customHeight="1">
      <c r="A46" s="16">
        <v>43</v>
      </c>
      <c r="B46" s="6" t="s">
        <v>104</v>
      </c>
      <c r="C46" s="32" t="s">
        <v>114</v>
      </c>
      <c r="D46" s="22">
        <v>8</v>
      </c>
      <c r="E46" s="22">
        <v>10</v>
      </c>
      <c r="G46" s="22"/>
      <c r="H46" s="22"/>
      <c r="J46" s="22"/>
      <c r="K46" s="22"/>
      <c r="M46" s="22"/>
      <c r="N46" s="22"/>
      <c r="P46" s="31"/>
      <c r="Q46" s="31"/>
      <c r="S46" s="24"/>
      <c r="T46" s="24"/>
      <c r="U46" s="24">
        <f>SUM(D46:T46)</f>
        <v>18</v>
      </c>
      <c r="V46" s="58"/>
      <c r="W46" s="59"/>
    </row>
    <row r="47" spans="1:23" s="25" customFormat="1" ht="12" customHeight="1">
      <c r="A47" s="16">
        <v>44</v>
      </c>
      <c r="B47" s="49" t="s">
        <v>67</v>
      </c>
      <c r="C47" s="49" t="s">
        <v>57</v>
      </c>
      <c r="D47" s="31"/>
      <c r="G47" s="31"/>
      <c r="J47" s="31">
        <v>10</v>
      </c>
      <c r="K47" s="22">
        <v>8</v>
      </c>
      <c r="M47" s="31"/>
      <c r="N47" s="22"/>
      <c r="P47" s="31"/>
      <c r="Q47" s="31"/>
      <c r="R47" s="23"/>
      <c r="S47" s="5"/>
      <c r="T47" s="31"/>
      <c r="U47" s="24">
        <f>SUM(D47:T47)</f>
        <v>18</v>
      </c>
      <c r="V47" s="58"/>
      <c r="W47" s="59"/>
    </row>
    <row r="48" spans="1:23" s="25" customFormat="1" ht="12" customHeight="1">
      <c r="A48" s="16">
        <v>45</v>
      </c>
      <c r="B48" s="32" t="s">
        <v>49</v>
      </c>
      <c r="C48" s="32" t="s">
        <v>48</v>
      </c>
      <c r="D48" s="22">
        <v>9</v>
      </c>
      <c r="E48" s="22">
        <v>8</v>
      </c>
      <c r="G48" s="38"/>
      <c r="H48" s="38"/>
      <c r="J48" s="22"/>
      <c r="K48" s="22"/>
      <c r="M48" s="22"/>
      <c r="N48" s="22"/>
      <c r="P48" s="31"/>
      <c r="Q48" s="31"/>
      <c r="S48" s="24"/>
      <c r="T48" s="24"/>
      <c r="U48" s="24">
        <f>SUM(D48:T48)</f>
        <v>17</v>
      </c>
      <c r="V48" s="58"/>
      <c r="W48" s="59"/>
    </row>
    <row r="49" spans="1:23" s="25" customFormat="1" ht="12" customHeight="1">
      <c r="A49" s="16">
        <v>46</v>
      </c>
      <c r="B49" s="6" t="s">
        <v>103</v>
      </c>
      <c r="C49" s="32" t="s">
        <v>114</v>
      </c>
      <c r="D49" s="22">
        <v>10</v>
      </c>
      <c r="E49" s="22">
        <v>7</v>
      </c>
      <c r="G49" s="22"/>
      <c r="H49" s="22"/>
      <c r="J49" s="22"/>
      <c r="K49" s="22"/>
      <c r="M49" s="22"/>
      <c r="N49" s="22"/>
      <c r="P49" s="31"/>
      <c r="Q49" s="31"/>
      <c r="S49" s="24"/>
      <c r="T49" s="24"/>
      <c r="U49" s="24">
        <f>SUM(D49:T49)</f>
        <v>17</v>
      </c>
      <c r="V49" s="58"/>
      <c r="W49" s="59"/>
    </row>
    <row r="50" spans="1:23" s="25" customFormat="1" ht="12" customHeight="1">
      <c r="A50" s="16">
        <v>47</v>
      </c>
      <c r="B50" s="6" t="s">
        <v>105</v>
      </c>
      <c r="C50" s="6" t="s">
        <v>39</v>
      </c>
      <c r="D50" s="22">
        <v>6</v>
      </c>
      <c r="E50" s="22">
        <v>11</v>
      </c>
      <c r="G50" s="22"/>
      <c r="H50" s="22"/>
      <c r="J50" s="22"/>
      <c r="K50" s="22"/>
      <c r="M50" s="22"/>
      <c r="N50" s="22"/>
      <c r="P50" s="31"/>
      <c r="Q50" s="31"/>
      <c r="S50" s="24"/>
      <c r="T50" s="24"/>
      <c r="U50" s="24">
        <f>SUM(D50:T50)</f>
        <v>17</v>
      </c>
      <c r="V50" s="58"/>
      <c r="W50" s="59"/>
    </row>
    <row r="51" spans="1:23" s="25" customFormat="1" ht="12" customHeight="1">
      <c r="A51" s="16">
        <v>48</v>
      </c>
      <c r="B51" s="98" t="s">
        <v>72</v>
      </c>
      <c r="C51" s="32" t="s">
        <v>73</v>
      </c>
      <c r="D51" s="31"/>
      <c r="G51" s="31"/>
      <c r="J51" s="31">
        <v>11</v>
      </c>
      <c r="K51" s="22">
        <v>6</v>
      </c>
      <c r="M51" s="31"/>
      <c r="N51" s="22"/>
      <c r="P51" s="31"/>
      <c r="Q51" s="31"/>
      <c r="R51" s="23"/>
      <c r="S51" s="5"/>
      <c r="T51" s="31"/>
      <c r="U51" s="24">
        <f>SUM(D51:T51)</f>
        <v>17</v>
      </c>
      <c r="V51" s="58"/>
      <c r="W51" s="59"/>
    </row>
    <row r="52" spans="1:23" s="25" customFormat="1" ht="12" customHeight="1">
      <c r="A52" s="16">
        <v>49</v>
      </c>
      <c r="B52" s="32" t="s">
        <v>56</v>
      </c>
      <c r="C52" s="32" t="s">
        <v>48</v>
      </c>
      <c r="D52" s="22"/>
      <c r="E52" s="22"/>
      <c r="G52" s="38"/>
      <c r="H52" s="38"/>
      <c r="J52" s="22">
        <v>3</v>
      </c>
      <c r="K52" s="22">
        <v>7</v>
      </c>
      <c r="M52" s="38">
        <v>2</v>
      </c>
      <c r="N52" s="38">
        <v>1</v>
      </c>
      <c r="P52" s="31"/>
      <c r="Q52" s="31"/>
      <c r="S52" s="24"/>
      <c r="T52" s="24"/>
      <c r="U52" s="24">
        <f>SUM(D52:T52)</f>
        <v>13</v>
      </c>
      <c r="V52" s="58"/>
      <c r="W52" s="59"/>
    </row>
    <row r="53" spans="1:23" s="25" customFormat="1" ht="12" customHeight="1">
      <c r="A53" s="16">
        <v>50</v>
      </c>
      <c r="B53" s="32" t="s">
        <v>55</v>
      </c>
      <c r="C53" s="32" t="s">
        <v>21</v>
      </c>
      <c r="D53" s="31"/>
      <c r="G53" s="38"/>
      <c r="H53" s="38"/>
      <c r="J53" s="31">
        <v>4</v>
      </c>
      <c r="K53" s="22">
        <v>8</v>
      </c>
      <c r="M53" s="31"/>
      <c r="N53" s="22"/>
      <c r="P53" s="31"/>
      <c r="Q53" s="31"/>
      <c r="S53" s="24"/>
      <c r="T53" s="24"/>
      <c r="U53" s="24">
        <f>SUM(D53:T53)</f>
        <v>12</v>
      </c>
      <c r="V53" s="58"/>
      <c r="W53" s="59"/>
    </row>
    <row r="54" spans="1:23" s="25" customFormat="1" ht="13.05" customHeight="1">
      <c r="A54" s="16">
        <v>51</v>
      </c>
      <c r="B54" s="32" t="s">
        <v>80</v>
      </c>
      <c r="C54" s="32" t="s">
        <v>81</v>
      </c>
      <c r="D54" s="22"/>
      <c r="E54" s="22"/>
      <c r="G54" s="22"/>
      <c r="H54" s="22"/>
      <c r="J54" s="22"/>
      <c r="K54" s="22"/>
      <c r="M54" s="38">
        <v>9</v>
      </c>
      <c r="N54" s="38">
        <v>1</v>
      </c>
      <c r="P54" s="31"/>
      <c r="Q54" s="31"/>
      <c r="S54" s="24"/>
      <c r="T54" s="24"/>
      <c r="U54" s="24">
        <f>SUM(D54:T54)</f>
        <v>10</v>
      </c>
      <c r="V54" s="58"/>
      <c r="W54" s="59"/>
    </row>
    <row r="55" spans="1:23" s="25" customFormat="1" ht="12" customHeight="1">
      <c r="A55" s="16">
        <v>52</v>
      </c>
      <c r="B55" s="32" t="s">
        <v>132</v>
      </c>
      <c r="C55" s="32" t="s">
        <v>78</v>
      </c>
      <c r="D55" s="31"/>
      <c r="G55" s="38"/>
      <c r="H55" s="38"/>
      <c r="J55" s="31"/>
      <c r="K55" s="22"/>
      <c r="M55" s="31">
        <v>1</v>
      </c>
      <c r="N55" s="22">
        <v>8</v>
      </c>
      <c r="P55" s="31"/>
      <c r="Q55" s="31"/>
      <c r="R55" s="23"/>
      <c r="S55" s="5"/>
      <c r="T55" s="31"/>
      <c r="U55" s="24">
        <f>SUM(D55:T55)</f>
        <v>9</v>
      </c>
      <c r="V55" s="58"/>
      <c r="W55" s="59"/>
    </row>
    <row r="56" spans="1:23" s="25" customFormat="1" ht="13.05" customHeight="1">
      <c r="A56" s="16">
        <v>53</v>
      </c>
      <c r="B56" s="32" t="s">
        <v>143</v>
      </c>
      <c r="C56" s="32" t="s">
        <v>21</v>
      </c>
      <c r="D56" s="38"/>
      <c r="E56" s="38"/>
      <c r="F56" s="38"/>
      <c r="G56" s="38"/>
      <c r="H56" s="38"/>
      <c r="I56" s="31"/>
      <c r="J56" s="38"/>
      <c r="K56" s="38"/>
      <c r="L56" s="31"/>
      <c r="M56" s="22"/>
      <c r="N56" s="22"/>
      <c r="O56" s="31"/>
      <c r="P56" s="47"/>
      <c r="Q56" s="31"/>
      <c r="S56" s="5">
        <v>4</v>
      </c>
      <c r="T56" s="31">
        <v>3</v>
      </c>
      <c r="U56" s="24">
        <f>SUM(D56:T56)</f>
        <v>7</v>
      </c>
      <c r="V56" s="58"/>
      <c r="W56" s="59"/>
    </row>
    <row r="57" spans="1:23" s="25" customFormat="1" ht="12" customHeight="1">
      <c r="A57" s="16">
        <v>54</v>
      </c>
      <c r="B57" s="32" t="s">
        <v>131</v>
      </c>
      <c r="C57" s="32" t="s">
        <v>78</v>
      </c>
      <c r="D57" s="31"/>
      <c r="G57" s="31"/>
      <c r="J57" s="31"/>
      <c r="K57" s="22"/>
      <c r="M57" s="38">
        <v>3</v>
      </c>
      <c r="N57" s="38">
        <v>2</v>
      </c>
      <c r="P57" s="31"/>
      <c r="Q57" s="31"/>
      <c r="R57" s="23"/>
      <c r="S57" s="5"/>
      <c r="T57" s="31"/>
      <c r="U57" s="24">
        <f>SUM(D57:T57)</f>
        <v>5</v>
      </c>
      <c r="V57" s="58"/>
      <c r="W57" s="59"/>
    </row>
    <row r="58" spans="1:23" s="25" customFormat="1" ht="12" customHeight="1">
      <c r="A58" s="16">
        <v>55</v>
      </c>
      <c r="B58" s="32"/>
      <c r="C58" s="32"/>
      <c r="D58" s="38"/>
      <c r="E58" s="38"/>
      <c r="F58" s="38"/>
      <c r="G58" s="38"/>
      <c r="H58" s="38"/>
      <c r="I58" s="31"/>
      <c r="J58" s="38"/>
      <c r="K58" s="38"/>
      <c r="L58" s="31"/>
      <c r="M58" s="22"/>
      <c r="N58" s="22"/>
      <c r="O58" s="31"/>
      <c r="P58" s="47"/>
      <c r="Q58" s="31"/>
      <c r="S58" s="5"/>
      <c r="T58" s="31"/>
      <c r="U58" s="24">
        <f t="shared" ref="U36:U58" si="0">SUM(D58:T58)</f>
        <v>0</v>
      </c>
      <c r="V58" s="58"/>
      <c r="W58" s="59"/>
    </row>
    <row r="59" spans="1:23" s="25" customFormat="1" ht="12" hidden="1" customHeight="1">
      <c r="A59" s="16">
        <v>50</v>
      </c>
      <c r="B59" s="32" t="s">
        <v>54</v>
      </c>
      <c r="C59" s="32" t="s">
        <v>27</v>
      </c>
      <c r="D59" s="22"/>
      <c r="E59" s="22"/>
      <c r="G59" s="38"/>
      <c r="H59" s="38"/>
      <c r="J59" s="22"/>
      <c r="K59" s="22"/>
      <c r="M59" s="22"/>
      <c r="N59" s="22"/>
      <c r="P59" s="31"/>
      <c r="Q59" s="31"/>
      <c r="S59" s="24"/>
      <c r="T59" s="24"/>
      <c r="U59" s="24">
        <f t="shared" ref="U59:U69" si="1">SUM(D59:T59)</f>
        <v>0</v>
      </c>
      <c r="V59" s="58"/>
      <c r="W59" s="59"/>
    </row>
    <row r="60" spans="1:23" s="25" customFormat="1" ht="12" hidden="1" customHeight="1">
      <c r="A60" s="16">
        <v>51</v>
      </c>
      <c r="B60" s="6" t="s">
        <v>90</v>
      </c>
      <c r="C60" s="6" t="s">
        <v>12</v>
      </c>
      <c r="D60" s="22"/>
      <c r="E60" s="22"/>
      <c r="G60" s="22"/>
      <c r="H60" s="22"/>
      <c r="J60" s="22"/>
      <c r="K60" s="22"/>
      <c r="M60" s="22"/>
      <c r="N60" s="22"/>
      <c r="P60" s="31"/>
      <c r="Q60" s="31"/>
      <c r="S60" s="24"/>
      <c r="T60" s="24"/>
      <c r="U60" s="24">
        <f t="shared" si="1"/>
        <v>0</v>
      </c>
      <c r="V60" s="58"/>
      <c r="W60" s="59"/>
    </row>
    <row r="61" spans="1:23" s="25" customFormat="1" ht="12" hidden="1" customHeight="1">
      <c r="A61" s="16">
        <v>52</v>
      </c>
      <c r="B61" s="6" t="s">
        <v>83</v>
      </c>
      <c r="C61" s="6" t="s">
        <v>27</v>
      </c>
      <c r="D61" s="22"/>
      <c r="E61" s="22"/>
      <c r="G61" s="22"/>
      <c r="H61" s="22"/>
      <c r="J61" s="22"/>
      <c r="K61" s="22"/>
      <c r="M61" s="22"/>
      <c r="N61" s="22"/>
      <c r="P61" s="31"/>
      <c r="Q61" s="31"/>
      <c r="S61" s="24"/>
      <c r="T61" s="24"/>
      <c r="U61" s="24">
        <f t="shared" si="1"/>
        <v>0</v>
      </c>
      <c r="V61" s="58"/>
      <c r="W61" s="59"/>
    </row>
    <row r="62" spans="1:23" s="25" customFormat="1" ht="12" hidden="1" customHeight="1">
      <c r="A62" s="16">
        <v>53</v>
      </c>
      <c r="B62" s="32"/>
      <c r="C62" s="36"/>
      <c r="D62" s="31"/>
      <c r="G62" s="38"/>
      <c r="H62" s="38"/>
      <c r="J62" s="31"/>
      <c r="K62" s="22"/>
      <c r="M62" s="31"/>
      <c r="N62" s="22"/>
      <c r="P62" s="31"/>
      <c r="Q62" s="31"/>
      <c r="S62" s="24"/>
      <c r="T62" s="24"/>
      <c r="U62" s="24">
        <f t="shared" si="1"/>
        <v>0</v>
      </c>
      <c r="V62" s="58"/>
      <c r="W62" s="59"/>
    </row>
    <row r="63" spans="1:23" s="25" customFormat="1" ht="12" hidden="1" customHeight="1">
      <c r="A63" s="16">
        <v>54</v>
      </c>
      <c r="B63" s="32" t="s">
        <v>41</v>
      </c>
      <c r="C63" s="32" t="s">
        <v>19</v>
      </c>
      <c r="D63" s="38"/>
      <c r="E63" s="38"/>
      <c r="F63" s="38"/>
      <c r="G63" s="37"/>
      <c r="H63" s="38"/>
      <c r="J63" s="37"/>
      <c r="K63" s="38"/>
      <c r="M63" s="37"/>
      <c r="N63" s="38"/>
      <c r="P63" s="31"/>
      <c r="Q63" s="31"/>
      <c r="S63" s="5"/>
      <c r="T63" s="47"/>
      <c r="U63" s="24">
        <f t="shared" si="1"/>
        <v>0</v>
      </c>
      <c r="V63" s="58"/>
      <c r="W63" s="59"/>
    </row>
    <row r="64" spans="1:23" s="25" customFormat="1" ht="12" hidden="1" customHeight="1">
      <c r="A64" s="16">
        <v>55</v>
      </c>
      <c r="B64" s="6" t="s">
        <v>82</v>
      </c>
      <c r="C64" s="6" t="s">
        <v>27</v>
      </c>
      <c r="D64" s="22"/>
      <c r="E64" s="22"/>
      <c r="G64" s="22"/>
      <c r="H64" s="22"/>
      <c r="J64" s="22"/>
      <c r="K64" s="22"/>
      <c r="M64" s="22"/>
      <c r="N64" s="22"/>
      <c r="P64" s="31"/>
      <c r="Q64" s="31"/>
      <c r="S64" s="24"/>
      <c r="T64" s="24"/>
      <c r="U64" s="24">
        <f t="shared" si="1"/>
        <v>0</v>
      </c>
      <c r="V64" s="58"/>
      <c r="W64" s="59"/>
    </row>
    <row r="65" spans="1:27" s="25" customFormat="1" ht="12" hidden="1" customHeight="1">
      <c r="A65" s="16">
        <v>56</v>
      </c>
      <c r="B65" s="6" t="s">
        <v>92</v>
      </c>
      <c r="C65" s="6" t="s">
        <v>12</v>
      </c>
      <c r="D65" s="22"/>
      <c r="E65" s="22"/>
      <c r="G65" s="22"/>
      <c r="H65" s="22"/>
      <c r="J65" s="22"/>
      <c r="K65" s="22"/>
      <c r="M65" s="22"/>
      <c r="N65" s="22"/>
      <c r="P65" s="31"/>
      <c r="Q65" s="31"/>
      <c r="S65" s="24"/>
      <c r="T65" s="24"/>
      <c r="U65" s="24">
        <f t="shared" si="1"/>
        <v>0</v>
      </c>
      <c r="V65" s="58"/>
      <c r="W65" s="59"/>
    </row>
    <row r="66" spans="1:27" s="25" customFormat="1" ht="12" hidden="1" customHeight="1">
      <c r="A66" s="16">
        <v>57</v>
      </c>
      <c r="B66" s="49" t="s">
        <v>66</v>
      </c>
      <c r="C66" s="49" t="s">
        <v>73</v>
      </c>
      <c r="D66" s="31"/>
      <c r="G66" s="31"/>
      <c r="J66" s="31"/>
      <c r="K66" s="22"/>
      <c r="M66" s="31"/>
      <c r="N66" s="22"/>
      <c r="P66" s="31"/>
      <c r="Q66" s="31"/>
      <c r="R66" s="23"/>
      <c r="S66" s="5"/>
      <c r="T66" s="31"/>
      <c r="U66" s="24">
        <f t="shared" si="1"/>
        <v>0</v>
      </c>
      <c r="V66" s="58"/>
      <c r="W66" s="59"/>
    </row>
    <row r="67" spans="1:27" s="25" customFormat="1" ht="12" hidden="1" customHeight="1">
      <c r="A67" s="16">
        <v>58</v>
      </c>
      <c r="B67" s="6" t="s">
        <v>84</v>
      </c>
      <c r="C67" s="6" t="s">
        <v>27</v>
      </c>
      <c r="D67" s="22"/>
      <c r="E67" s="22"/>
      <c r="G67" s="22"/>
      <c r="H67" s="22"/>
      <c r="J67" s="22"/>
      <c r="K67" s="22"/>
      <c r="M67" s="22"/>
      <c r="N67" s="22"/>
      <c r="P67" s="31"/>
      <c r="Q67" s="31"/>
      <c r="S67" s="24"/>
      <c r="T67" s="24"/>
      <c r="U67" s="24">
        <f t="shared" si="1"/>
        <v>0</v>
      </c>
      <c r="V67" s="58"/>
      <c r="W67" s="59"/>
    </row>
    <row r="68" spans="1:27" s="25" customFormat="1" ht="12" hidden="1" customHeight="1">
      <c r="A68" s="16">
        <v>59</v>
      </c>
      <c r="B68" s="49" t="s">
        <v>68</v>
      </c>
      <c r="C68" s="49" t="s">
        <v>73</v>
      </c>
      <c r="D68" s="31"/>
      <c r="G68" s="31"/>
      <c r="J68" s="31"/>
      <c r="K68" s="22"/>
      <c r="M68" s="31"/>
      <c r="N68" s="22"/>
      <c r="P68" s="31"/>
      <c r="Q68" s="31"/>
      <c r="R68" s="23"/>
      <c r="S68" s="5"/>
      <c r="T68" s="31"/>
      <c r="U68" s="24">
        <f t="shared" si="1"/>
        <v>0</v>
      </c>
      <c r="V68" s="28"/>
    </row>
    <row r="69" spans="1:27" s="25" customFormat="1" ht="12" hidden="1" customHeight="1">
      <c r="A69" s="16">
        <v>60</v>
      </c>
      <c r="B69" s="98" t="s">
        <v>70</v>
      </c>
      <c r="C69" s="32" t="s">
        <v>73</v>
      </c>
      <c r="D69" s="31"/>
      <c r="G69" s="31"/>
      <c r="J69" s="31"/>
      <c r="K69" s="22"/>
      <c r="M69" s="31"/>
      <c r="N69" s="22"/>
      <c r="P69" s="31"/>
      <c r="Q69" s="31"/>
      <c r="R69" s="23"/>
      <c r="S69" s="5"/>
      <c r="T69" s="31"/>
      <c r="U69" s="24">
        <f t="shared" si="1"/>
        <v>0</v>
      </c>
      <c r="V69" s="28"/>
    </row>
    <row r="70" spans="1:27" s="25" customFormat="1" ht="12" hidden="1" customHeight="1">
      <c r="A70" s="16">
        <v>61</v>
      </c>
      <c r="B70" s="23"/>
      <c r="C70" s="23"/>
      <c r="D70" s="20"/>
      <c r="E70" s="20"/>
      <c r="F70" s="20"/>
      <c r="G70" s="20"/>
      <c r="H70" s="20"/>
      <c r="I70" s="20"/>
      <c r="J70" s="29"/>
      <c r="K70" s="29"/>
      <c r="L70" s="20"/>
      <c r="M70" s="29"/>
      <c r="N70" s="29"/>
      <c r="O70" s="20"/>
      <c r="P70" s="20"/>
      <c r="Q70" s="20"/>
      <c r="R70" s="20"/>
      <c r="S70" s="20"/>
      <c r="T70" s="20"/>
      <c r="U70" s="20"/>
      <c r="V70" s="28"/>
    </row>
    <row r="71" spans="1:27" ht="16.5" customHeight="1">
      <c r="A71" s="22"/>
      <c r="B71" s="26" t="s">
        <v>4</v>
      </c>
      <c r="C71" s="27" t="s">
        <v>2</v>
      </c>
      <c r="D71" s="104" t="s">
        <v>108</v>
      </c>
      <c r="E71" s="104"/>
      <c r="G71" s="104" t="s">
        <v>115</v>
      </c>
      <c r="H71" s="104"/>
      <c r="J71" s="104" t="s">
        <v>42</v>
      </c>
      <c r="K71" s="104"/>
      <c r="M71" s="104" t="s">
        <v>43</v>
      </c>
      <c r="N71" s="104"/>
      <c r="P71" s="104" t="s">
        <v>116</v>
      </c>
      <c r="Q71" s="104"/>
      <c r="R71" s="26"/>
      <c r="S71" s="26" t="s">
        <v>44</v>
      </c>
      <c r="T71" s="26"/>
      <c r="U71" s="63" t="s">
        <v>3</v>
      </c>
    </row>
    <row r="72" spans="1:27" ht="18" customHeight="1">
      <c r="A72" s="21" t="s">
        <v>0</v>
      </c>
      <c r="B72" s="26"/>
      <c r="C72" s="48"/>
      <c r="D72" s="48">
        <v>1</v>
      </c>
      <c r="E72" s="48">
        <v>2</v>
      </c>
      <c r="F72" s="61"/>
      <c r="G72" s="61">
        <v>3</v>
      </c>
      <c r="H72" s="61">
        <v>4</v>
      </c>
      <c r="I72" s="61"/>
      <c r="J72" s="88">
        <v>5</v>
      </c>
      <c r="K72" s="88">
        <v>6</v>
      </c>
      <c r="L72" s="61"/>
      <c r="M72" s="100">
        <v>7</v>
      </c>
      <c r="N72" s="100">
        <v>8</v>
      </c>
      <c r="O72" s="61"/>
      <c r="P72" s="48">
        <v>9</v>
      </c>
      <c r="Q72" s="48">
        <v>10</v>
      </c>
      <c r="R72" s="48"/>
      <c r="S72" s="63">
        <v>11</v>
      </c>
      <c r="T72" s="63">
        <v>12</v>
      </c>
      <c r="U72" s="63"/>
    </row>
    <row r="73" spans="1:27" ht="12" customHeight="1">
      <c r="A73" s="22">
        <v>1</v>
      </c>
      <c r="B73" s="36" t="s">
        <v>15</v>
      </c>
      <c r="C73" s="36" t="s">
        <v>21</v>
      </c>
      <c r="D73" s="40">
        <v>32</v>
      </c>
      <c r="E73" s="40">
        <v>29</v>
      </c>
      <c r="F73" s="25"/>
      <c r="G73" s="40">
        <v>33</v>
      </c>
      <c r="H73" s="40">
        <v>33</v>
      </c>
      <c r="I73" s="25"/>
      <c r="J73" s="40">
        <v>30</v>
      </c>
      <c r="K73" s="40">
        <v>32</v>
      </c>
      <c r="L73" s="25"/>
      <c r="M73" s="51" t="s">
        <v>155</v>
      </c>
      <c r="N73" s="40">
        <v>33</v>
      </c>
      <c r="O73" s="25"/>
      <c r="P73" s="24">
        <v>29</v>
      </c>
      <c r="Q73" s="24">
        <v>33</v>
      </c>
      <c r="R73" s="25"/>
      <c r="S73" s="103" t="s">
        <v>156</v>
      </c>
      <c r="T73" s="103" t="s">
        <v>157</v>
      </c>
      <c r="U73" s="24">
        <f t="shared" ref="U73:U92" si="2">SUM(D73:T73)</f>
        <v>284</v>
      </c>
      <c r="V73" s="55"/>
      <c r="W73" s="50"/>
      <c r="X73" s="36"/>
      <c r="Y73" s="31"/>
      <c r="Z73" s="31"/>
      <c r="AA73" s="31"/>
    </row>
    <row r="74" spans="1:27" ht="12" customHeight="1">
      <c r="A74" s="22">
        <v>2</v>
      </c>
      <c r="B74" s="36" t="s">
        <v>25</v>
      </c>
      <c r="C74" s="36" t="s">
        <v>30</v>
      </c>
      <c r="D74" s="40">
        <v>26</v>
      </c>
      <c r="E74" s="40">
        <v>26</v>
      </c>
      <c r="F74" s="31"/>
      <c r="G74" s="40"/>
      <c r="H74" s="40"/>
      <c r="I74" s="31"/>
      <c r="J74" s="40">
        <v>31</v>
      </c>
      <c r="K74" s="40">
        <v>26</v>
      </c>
      <c r="L74" s="31"/>
      <c r="M74" s="40">
        <v>30</v>
      </c>
      <c r="N74" s="40">
        <v>27</v>
      </c>
      <c r="O74" s="31"/>
      <c r="P74" s="47" t="s">
        <v>152</v>
      </c>
      <c r="Q74" s="31">
        <v>22</v>
      </c>
      <c r="R74" s="25"/>
      <c r="S74" s="24">
        <v>31</v>
      </c>
      <c r="T74" s="24">
        <v>31</v>
      </c>
      <c r="U74" s="24">
        <f t="shared" si="2"/>
        <v>250</v>
      </c>
      <c r="V74" s="55"/>
      <c r="W74" s="50"/>
      <c r="X74" s="36"/>
      <c r="Y74" s="31"/>
      <c r="Z74" s="31"/>
      <c r="AA74" s="31"/>
    </row>
    <row r="75" spans="1:27" ht="12" customHeight="1">
      <c r="A75" s="22">
        <v>3</v>
      </c>
      <c r="B75" s="85" t="s">
        <v>119</v>
      </c>
      <c r="C75" s="32" t="s">
        <v>19</v>
      </c>
      <c r="D75" s="40"/>
      <c r="E75" s="39"/>
      <c r="F75" s="31"/>
      <c r="G75" s="39">
        <v>29</v>
      </c>
      <c r="H75" s="40">
        <v>29</v>
      </c>
      <c r="I75" s="31"/>
      <c r="J75" s="39">
        <v>25</v>
      </c>
      <c r="K75" s="40">
        <v>25</v>
      </c>
      <c r="L75" s="31"/>
      <c r="M75" s="39">
        <v>23</v>
      </c>
      <c r="N75" s="40">
        <v>28</v>
      </c>
      <c r="O75" s="31"/>
      <c r="P75" s="31">
        <v>25</v>
      </c>
      <c r="Q75" s="47" t="s">
        <v>157</v>
      </c>
      <c r="R75" s="25"/>
      <c r="S75" s="24">
        <v>30</v>
      </c>
      <c r="T75" s="24">
        <v>28</v>
      </c>
      <c r="U75" s="24">
        <f t="shared" si="2"/>
        <v>242</v>
      </c>
      <c r="V75" s="55">
        <v>18</v>
      </c>
      <c r="W75" s="50"/>
      <c r="X75" s="36"/>
      <c r="Y75" s="31"/>
      <c r="Z75" s="31"/>
      <c r="AA75" s="31"/>
    </row>
    <row r="76" spans="1:27" ht="12" customHeight="1">
      <c r="A76" s="22">
        <v>4</v>
      </c>
      <c r="B76" s="85" t="s">
        <v>109</v>
      </c>
      <c r="C76" s="36" t="s">
        <v>24</v>
      </c>
      <c r="D76" s="40">
        <v>20</v>
      </c>
      <c r="E76" s="39">
        <v>20</v>
      </c>
      <c r="F76" s="31"/>
      <c r="G76" s="39"/>
      <c r="H76" s="40"/>
      <c r="I76" s="31"/>
      <c r="J76" s="39">
        <v>19</v>
      </c>
      <c r="K76" s="51" t="s">
        <v>147</v>
      </c>
      <c r="L76" s="31"/>
      <c r="M76" s="39">
        <v>32</v>
      </c>
      <c r="N76" s="40">
        <v>21</v>
      </c>
      <c r="O76" s="31"/>
      <c r="P76" s="31">
        <v>33</v>
      </c>
      <c r="Q76" s="31">
        <v>27</v>
      </c>
      <c r="R76" s="25"/>
      <c r="S76" s="24">
        <v>25</v>
      </c>
      <c r="T76" s="24">
        <v>29</v>
      </c>
      <c r="U76" s="24">
        <f t="shared" si="2"/>
        <v>226</v>
      </c>
      <c r="V76" s="56">
        <v>21</v>
      </c>
      <c r="W76" s="50"/>
      <c r="X76" s="36"/>
      <c r="Y76" s="31"/>
      <c r="Z76" s="31"/>
      <c r="AA76" s="31"/>
    </row>
    <row r="77" spans="1:27" ht="12" customHeight="1">
      <c r="A77" s="22">
        <v>5</v>
      </c>
      <c r="B77" s="36" t="s">
        <v>23</v>
      </c>
      <c r="C77" s="36" t="s">
        <v>24</v>
      </c>
      <c r="D77" s="40">
        <v>25</v>
      </c>
      <c r="E77" s="40">
        <v>31</v>
      </c>
      <c r="F77" s="25"/>
      <c r="G77" s="40"/>
      <c r="H77" s="40"/>
      <c r="I77" s="25"/>
      <c r="J77" s="40">
        <v>25</v>
      </c>
      <c r="K77" s="39">
        <v>28</v>
      </c>
      <c r="L77" s="25"/>
      <c r="M77" s="40"/>
      <c r="N77" s="40"/>
      <c r="O77" s="25"/>
      <c r="P77" s="31">
        <v>24</v>
      </c>
      <c r="Q77" s="31">
        <v>27</v>
      </c>
      <c r="R77" s="25"/>
      <c r="S77" s="24"/>
      <c r="T77" s="24"/>
      <c r="U77" s="24">
        <f t="shared" si="2"/>
        <v>160</v>
      </c>
      <c r="V77" s="57">
        <v>16</v>
      </c>
      <c r="W77" s="36"/>
      <c r="X77" s="36"/>
      <c r="Y77" s="31"/>
      <c r="Z77" s="31"/>
      <c r="AA77" s="31"/>
    </row>
    <row r="78" spans="1:27" ht="12" customHeight="1">
      <c r="A78" s="22">
        <v>6</v>
      </c>
      <c r="B78" s="98" t="s">
        <v>71</v>
      </c>
      <c r="C78" s="32" t="s">
        <v>57</v>
      </c>
      <c r="D78" s="40">
        <v>21</v>
      </c>
      <c r="E78" s="40">
        <v>21</v>
      </c>
      <c r="F78" s="31"/>
      <c r="G78" s="40"/>
      <c r="H78" s="40"/>
      <c r="I78" s="31"/>
      <c r="J78" s="40">
        <v>18</v>
      </c>
      <c r="K78" s="40">
        <v>17</v>
      </c>
      <c r="L78" s="31"/>
      <c r="M78" s="40">
        <v>21</v>
      </c>
      <c r="N78" s="40">
        <v>23</v>
      </c>
      <c r="O78" s="31"/>
      <c r="P78" s="31"/>
      <c r="Q78" s="31"/>
      <c r="R78" s="25"/>
      <c r="S78" s="24"/>
      <c r="T78" s="24"/>
      <c r="U78" s="24">
        <f t="shared" si="2"/>
        <v>121</v>
      </c>
      <c r="V78" s="56">
        <v>17</v>
      </c>
      <c r="W78" s="36"/>
      <c r="X78" s="36"/>
      <c r="Y78" s="31"/>
      <c r="Z78" s="31"/>
      <c r="AA78" s="31"/>
    </row>
    <row r="79" spans="1:27" ht="12" customHeight="1">
      <c r="A79" s="22">
        <v>7</v>
      </c>
      <c r="B79" s="85" t="s">
        <v>128</v>
      </c>
      <c r="C79" s="36" t="s">
        <v>19</v>
      </c>
      <c r="D79" s="40"/>
      <c r="E79" s="39"/>
      <c r="F79" s="31"/>
      <c r="G79" s="39"/>
      <c r="H79" s="40"/>
      <c r="I79" s="31"/>
      <c r="J79" s="39">
        <v>16</v>
      </c>
      <c r="K79" s="40">
        <v>18</v>
      </c>
      <c r="L79" s="31"/>
      <c r="M79" s="39">
        <v>20</v>
      </c>
      <c r="N79" s="40">
        <v>20</v>
      </c>
      <c r="O79" s="31"/>
      <c r="P79" s="31">
        <v>17</v>
      </c>
      <c r="Q79" s="31">
        <v>18</v>
      </c>
      <c r="R79" s="25"/>
      <c r="S79" s="24"/>
      <c r="T79" s="24"/>
      <c r="U79" s="24">
        <f t="shared" si="2"/>
        <v>109</v>
      </c>
      <c r="V79" s="56">
        <v>19</v>
      </c>
      <c r="W79" s="36"/>
      <c r="X79" s="36"/>
      <c r="Y79" s="31"/>
      <c r="Z79" s="31"/>
      <c r="AA79" s="31"/>
    </row>
    <row r="80" spans="1:27" ht="12" customHeight="1">
      <c r="A80" s="22">
        <v>8</v>
      </c>
      <c r="B80" s="84" t="s">
        <v>34</v>
      </c>
      <c r="C80" s="36" t="s">
        <v>21</v>
      </c>
      <c r="D80" s="40"/>
      <c r="E80" s="40"/>
      <c r="F80" s="25"/>
      <c r="G80" s="40"/>
      <c r="H80" s="39"/>
      <c r="I80" s="25"/>
      <c r="J80" s="40">
        <v>21</v>
      </c>
      <c r="K80" s="40">
        <v>20</v>
      </c>
      <c r="L80" s="25"/>
      <c r="M80" s="40"/>
      <c r="N80" s="51"/>
      <c r="O80" s="25"/>
      <c r="P80" s="22">
        <v>21</v>
      </c>
      <c r="Q80" s="22">
        <v>19</v>
      </c>
      <c r="R80" s="31"/>
      <c r="S80" s="31"/>
      <c r="T80" s="31"/>
      <c r="U80" s="24">
        <f t="shared" si="2"/>
        <v>81</v>
      </c>
      <c r="V80" s="57"/>
      <c r="Y80" s="31"/>
      <c r="Z80" s="31"/>
      <c r="AA80" s="31"/>
    </row>
    <row r="81" spans="1:22" ht="12" customHeight="1">
      <c r="A81" s="22">
        <v>9</v>
      </c>
      <c r="B81" s="1" t="s">
        <v>33</v>
      </c>
      <c r="C81" s="6" t="s">
        <v>24</v>
      </c>
      <c r="D81" s="40"/>
      <c r="E81" s="39"/>
      <c r="F81" s="25"/>
      <c r="G81" s="40"/>
      <c r="H81" s="40"/>
      <c r="I81" s="25"/>
      <c r="J81" s="40">
        <v>15</v>
      </c>
      <c r="K81" s="40">
        <v>19</v>
      </c>
      <c r="L81" s="25"/>
      <c r="M81" s="40"/>
      <c r="N81" s="40"/>
      <c r="O81" s="25"/>
      <c r="P81" s="31">
        <v>19</v>
      </c>
      <c r="Q81" s="31">
        <v>20</v>
      </c>
      <c r="R81" s="25"/>
      <c r="S81" s="52"/>
      <c r="T81" s="22"/>
      <c r="U81" s="24">
        <f t="shared" si="2"/>
        <v>73</v>
      </c>
      <c r="V81" s="56"/>
    </row>
    <row r="82" spans="1:22" ht="12" customHeight="1">
      <c r="A82" s="22">
        <v>10</v>
      </c>
      <c r="B82" s="36" t="s">
        <v>106</v>
      </c>
      <c r="C82" s="36" t="s">
        <v>39</v>
      </c>
      <c r="D82" s="40">
        <v>28</v>
      </c>
      <c r="E82" s="40">
        <v>25</v>
      </c>
      <c r="F82" s="31"/>
      <c r="G82" s="40"/>
      <c r="H82" s="40"/>
      <c r="I82" s="31"/>
      <c r="J82" s="40"/>
      <c r="K82" s="39"/>
      <c r="L82" s="31"/>
      <c r="M82" s="40"/>
      <c r="N82" s="40"/>
      <c r="O82" s="31"/>
      <c r="P82" s="31"/>
      <c r="Q82" s="31"/>
      <c r="R82" s="25"/>
      <c r="S82" s="24"/>
      <c r="T82" s="24"/>
      <c r="U82" s="24">
        <f t="shared" si="2"/>
        <v>53</v>
      </c>
      <c r="V82" s="56"/>
    </row>
    <row r="83" spans="1:22" ht="12" customHeight="1">
      <c r="A83" s="22">
        <v>11</v>
      </c>
      <c r="B83" s="98" t="s">
        <v>63</v>
      </c>
      <c r="C83" s="32" t="s">
        <v>73</v>
      </c>
      <c r="D83" s="40"/>
      <c r="E83" s="40"/>
      <c r="F83" s="31"/>
      <c r="G83" s="40"/>
      <c r="H83" s="40"/>
      <c r="I83" s="31"/>
      <c r="J83" s="40">
        <v>20</v>
      </c>
      <c r="K83" s="40">
        <v>21</v>
      </c>
      <c r="L83" s="31"/>
      <c r="M83" s="40"/>
      <c r="N83" s="40"/>
      <c r="O83" s="31"/>
      <c r="P83" s="31"/>
      <c r="Q83" s="31"/>
      <c r="R83" s="25"/>
      <c r="S83" s="24"/>
      <c r="T83" s="24"/>
      <c r="U83" s="24">
        <f t="shared" si="2"/>
        <v>41</v>
      </c>
      <c r="V83" s="56"/>
    </row>
    <row r="84" spans="1:22" ht="12" customHeight="1">
      <c r="A84" s="22">
        <v>12</v>
      </c>
      <c r="B84" s="85" t="s">
        <v>140</v>
      </c>
      <c r="C84" s="32" t="s">
        <v>24</v>
      </c>
      <c r="D84" s="40"/>
      <c r="E84" s="39"/>
      <c r="F84" s="31"/>
      <c r="G84" s="39"/>
      <c r="H84" s="40"/>
      <c r="I84" s="31"/>
      <c r="J84" s="39"/>
      <c r="K84" s="40"/>
      <c r="L84" s="31"/>
      <c r="M84" s="39"/>
      <c r="N84" s="40"/>
      <c r="O84" s="31"/>
      <c r="P84" s="31">
        <v>18</v>
      </c>
      <c r="Q84" s="31">
        <v>17</v>
      </c>
      <c r="R84" s="25"/>
      <c r="S84" s="24"/>
      <c r="T84" s="24"/>
      <c r="U84" s="24">
        <f t="shared" si="2"/>
        <v>35</v>
      </c>
      <c r="V84" s="56"/>
    </row>
    <row r="85" spans="1:22" hidden="1">
      <c r="A85" s="22">
        <v>13</v>
      </c>
      <c r="B85" s="85" t="s">
        <v>96</v>
      </c>
      <c r="C85" s="32" t="s">
        <v>12</v>
      </c>
      <c r="D85" s="40"/>
      <c r="E85" s="39"/>
      <c r="F85" s="31"/>
      <c r="G85" s="39"/>
      <c r="H85" s="40"/>
      <c r="I85" s="31"/>
      <c r="J85" s="39"/>
      <c r="K85" s="40"/>
      <c r="L85" s="31"/>
      <c r="M85" s="39"/>
      <c r="N85" s="40"/>
      <c r="O85" s="31"/>
      <c r="P85" s="31"/>
      <c r="Q85" s="31"/>
      <c r="R85" s="25"/>
      <c r="S85" s="24"/>
      <c r="T85" s="24"/>
      <c r="U85" s="24">
        <f t="shared" si="2"/>
        <v>0</v>
      </c>
      <c r="V85" s="56"/>
    </row>
    <row r="86" spans="1:22" hidden="1">
      <c r="A86" s="22">
        <v>14</v>
      </c>
      <c r="B86" s="84" t="s">
        <v>35</v>
      </c>
      <c r="C86" s="36" t="s">
        <v>19</v>
      </c>
      <c r="D86" s="40"/>
      <c r="E86" s="40"/>
      <c r="F86" s="25"/>
      <c r="G86" s="51"/>
      <c r="H86" s="40"/>
      <c r="I86" s="25"/>
      <c r="J86" s="51"/>
      <c r="K86" s="40"/>
      <c r="L86" s="25"/>
      <c r="M86" s="51"/>
      <c r="N86" s="40"/>
      <c r="O86" s="25"/>
      <c r="P86" s="22"/>
      <c r="Q86" s="22"/>
      <c r="R86" s="31"/>
      <c r="S86" s="31"/>
      <c r="T86" s="31"/>
      <c r="U86" s="24">
        <f t="shared" si="2"/>
        <v>0</v>
      </c>
      <c r="V86" s="56"/>
    </row>
    <row r="87" spans="1:22" hidden="1">
      <c r="A87" s="22">
        <v>15</v>
      </c>
      <c r="B87" s="36" t="s">
        <v>52</v>
      </c>
      <c r="C87" s="36" t="s">
        <v>21</v>
      </c>
      <c r="D87" s="39"/>
      <c r="E87" s="40"/>
      <c r="F87" s="25"/>
      <c r="G87" s="40"/>
      <c r="H87" s="40"/>
      <c r="I87" s="25"/>
      <c r="J87" s="40"/>
      <c r="K87" s="40"/>
      <c r="L87" s="25"/>
      <c r="M87" s="40"/>
      <c r="N87" s="40"/>
      <c r="O87" s="25"/>
      <c r="P87" s="31"/>
      <c r="Q87" s="31"/>
      <c r="R87" s="25"/>
      <c r="S87" s="24"/>
      <c r="T87" s="24"/>
      <c r="U87" s="24">
        <f t="shared" si="2"/>
        <v>0</v>
      </c>
      <c r="V87" s="56"/>
    </row>
    <row r="88" spans="1:22" hidden="1">
      <c r="A88" s="22">
        <v>16</v>
      </c>
      <c r="B88" s="1" t="s">
        <v>36</v>
      </c>
      <c r="C88" s="36" t="s">
        <v>19</v>
      </c>
      <c r="D88" s="40"/>
      <c r="E88" s="40"/>
      <c r="F88" s="31"/>
      <c r="G88" s="40"/>
      <c r="H88" s="40"/>
      <c r="I88" s="31"/>
      <c r="J88" s="40"/>
      <c r="K88" s="40"/>
      <c r="L88" s="31"/>
      <c r="M88" s="40"/>
      <c r="N88" s="40"/>
      <c r="O88" s="31"/>
      <c r="P88" s="31"/>
      <c r="Q88" s="31"/>
      <c r="R88" s="25"/>
      <c r="S88" s="24"/>
      <c r="T88" s="24"/>
      <c r="U88" s="24">
        <f t="shared" si="2"/>
        <v>0</v>
      </c>
      <c r="V88" s="56"/>
    </row>
    <row r="89" spans="1:22" hidden="1">
      <c r="A89" s="22">
        <v>17</v>
      </c>
      <c r="B89" s="85" t="s">
        <v>37</v>
      </c>
      <c r="C89" s="32" t="s">
        <v>19</v>
      </c>
      <c r="D89" s="40"/>
      <c r="E89" s="39"/>
      <c r="F89" s="31"/>
      <c r="G89" s="39"/>
      <c r="H89" s="40"/>
      <c r="I89" s="31"/>
      <c r="J89" s="39"/>
      <c r="K89" s="40"/>
      <c r="L89" s="31"/>
      <c r="M89" s="39"/>
      <c r="N89" s="40"/>
      <c r="O89" s="31"/>
      <c r="P89" s="31"/>
      <c r="Q89" s="31"/>
      <c r="R89" s="25"/>
      <c r="S89" s="24"/>
      <c r="T89" s="24"/>
      <c r="U89" s="24">
        <f t="shared" si="2"/>
        <v>0</v>
      </c>
      <c r="V89" s="56"/>
    </row>
    <row r="90" spans="1:22" hidden="1">
      <c r="A90" s="22">
        <v>18</v>
      </c>
      <c r="B90" s="85"/>
      <c r="C90" s="32"/>
      <c r="D90" s="40"/>
      <c r="E90" s="39"/>
      <c r="F90" s="31"/>
      <c r="G90" s="39"/>
      <c r="H90" s="40"/>
      <c r="I90" s="31"/>
      <c r="J90" s="39"/>
      <c r="K90" s="40"/>
      <c r="L90" s="31"/>
      <c r="M90" s="39"/>
      <c r="N90" s="40"/>
      <c r="O90" s="31"/>
      <c r="P90" s="31"/>
      <c r="Q90" s="31"/>
      <c r="R90" s="25"/>
      <c r="S90" s="24"/>
      <c r="T90" s="24"/>
      <c r="U90" s="24">
        <f t="shared" si="2"/>
        <v>0</v>
      </c>
      <c r="V90" s="56"/>
    </row>
    <row r="91" spans="1:22" ht="14.4">
      <c r="A91" s="22">
        <v>13</v>
      </c>
      <c r="B91" s="98" t="s">
        <v>69</v>
      </c>
      <c r="C91" s="32" t="s">
        <v>12</v>
      </c>
      <c r="D91" s="40"/>
      <c r="E91" s="40"/>
      <c r="F91" s="31"/>
      <c r="G91" s="40"/>
      <c r="H91" s="40"/>
      <c r="I91" s="31"/>
      <c r="J91" s="40">
        <v>17</v>
      </c>
      <c r="K91" s="40">
        <v>16</v>
      </c>
      <c r="L91" s="31"/>
      <c r="M91" s="40"/>
      <c r="N91" s="40"/>
      <c r="O91" s="31"/>
      <c r="P91" s="31"/>
      <c r="Q91" s="31"/>
      <c r="R91" s="25"/>
      <c r="S91" s="24"/>
      <c r="T91" s="24"/>
      <c r="U91" s="24">
        <f t="shared" si="2"/>
        <v>33</v>
      </c>
      <c r="V91" s="56"/>
    </row>
    <row r="92" spans="1:22" ht="14.4">
      <c r="A92" s="13">
        <v>14</v>
      </c>
      <c r="B92" s="98" t="s">
        <v>139</v>
      </c>
      <c r="C92" s="32" t="s">
        <v>29</v>
      </c>
      <c r="D92" s="20"/>
      <c r="E92" s="20"/>
      <c r="F92" s="25"/>
      <c r="G92" s="20"/>
      <c r="H92" s="20"/>
      <c r="I92" s="25"/>
      <c r="J92" s="29"/>
      <c r="L92" s="25"/>
      <c r="M92" s="29"/>
      <c r="O92" s="25"/>
      <c r="P92" s="22">
        <v>16</v>
      </c>
      <c r="Q92" s="22"/>
      <c r="R92" s="25"/>
      <c r="S92" s="22"/>
      <c r="T92" s="22"/>
      <c r="U92" s="24">
        <f t="shared" si="2"/>
        <v>16</v>
      </c>
    </row>
    <row r="93" spans="1:22">
      <c r="A93" s="13"/>
      <c r="D93" s="20"/>
      <c r="E93" s="20"/>
      <c r="F93" s="25"/>
      <c r="G93" s="20"/>
      <c r="H93" s="20"/>
      <c r="I93" s="25"/>
      <c r="J93" s="29"/>
      <c r="L93" s="25"/>
      <c r="M93" s="29"/>
      <c r="O93" s="25"/>
      <c r="P93" s="22"/>
      <c r="Q93" s="22"/>
      <c r="R93" s="25"/>
      <c r="S93" s="22"/>
      <c r="T93" s="22"/>
      <c r="U93" s="22"/>
    </row>
    <row r="94" spans="1:22">
      <c r="A94" s="13"/>
      <c r="B94" s="25"/>
      <c r="C94" s="25"/>
      <c r="D94" s="22"/>
      <c r="E94" s="22"/>
      <c r="F94" s="25"/>
      <c r="G94" s="22"/>
      <c r="H94" s="22"/>
      <c r="I94" s="25"/>
      <c r="J94" s="22"/>
      <c r="K94" s="22"/>
      <c r="L94" s="25"/>
      <c r="M94" s="22"/>
      <c r="N94" s="22"/>
      <c r="O94" s="25"/>
      <c r="P94" s="22"/>
      <c r="Q94" s="22"/>
      <c r="R94" s="25"/>
      <c r="S94" s="22"/>
      <c r="T94" s="22"/>
      <c r="U94" s="22"/>
    </row>
    <row r="95" spans="1:22">
      <c r="A95" s="25"/>
      <c r="B95" s="25"/>
      <c r="C95" s="25"/>
      <c r="D95" s="22"/>
      <c r="E95" s="22"/>
      <c r="F95" s="25"/>
      <c r="G95" s="22"/>
      <c r="H95" s="22"/>
      <c r="I95" s="25"/>
      <c r="J95" s="22"/>
      <c r="K95" s="22"/>
      <c r="L95" s="25"/>
      <c r="M95" s="22"/>
      <c r="N95" s="22"/>
      <c r="O95" s="25"/>
      <c r="P95" s="22"/>
      <c r="Q95" s="22"/>
      <c r="R95" s="25"/>
      <c r="S95" s="22"/>
      <c r="T95" s="22"/>
      <c r="U95" s="22"/>
    </row>
    <row r="96" spans="1:22">
      <c r="A96" s="25"/>
      <c r="B96" s="25"/>
      <c r="C96" s="25"/>
      <c r="D96" s="22"/>
      <c r="E96" s="22"/>
      <c r="F96" s="25"/>
      <c r="G96" s="22"/>
      <c r="H96" s="22"/>
      <c r="I96" s="25"/>
      <c r="J96" s="22"/>
      <c r="K96" s="22"/>
      <c r="L96" s="25"/>
      <c r="M96" s="22"/>
      <c r="N96" s="22"/>
      <c r="O96" s="25"/>
      <c r="P96" s="22"/>
      <c r="Q96" s="22"/>
      <c r="R96" s="25"/>
      <c r="S96" s="22"/>
      <c r="T96" s="22"/>
      <c r="U96" s="22"/>
    </row>
    <row r="97" spans="1:21">
      <c r="A97" s="25"/>
      <c r="B97" s="25"/>
      <c r="C97" s="25"/>
      <c r="D97" s="22"/>
      <c r="E97" s="22"/>
      <c r="F97" s="25"/>
      <c r="G97" s="22"/>
      <c r="H97" s="22"/>
      <c r="I97" s="25"/>
      <c r="J97" s="22"/>
      <c r="K97" s="22"/>
      <c r="L97" s="25"/>
      <c r="M97" s="22"/>
      <c r="N97" s="22"/>
      <c r="O97" s="25"/>
      <c r="P97" s="22"/>
      <c r="Q97" s="22"/>
      <c r="R97" s="25"/>
      <c r="S97" s="22"/>
      <c r="T97" s="22"/>
      <c r="U97" s="22"/>
    </row>
    <row r="98" spans="1:21">
      <c r="A98" s="25"/>
    </row>
  </sheetData>
  <sortState ref="B4:U57">
    <sortCondition descending="1" ref="U4"/>
  </sortState>
  <mergeCells count="10">
    <mergeCell ref="D2:E2"/>
    <mergeCell ref="P2:Q2"/>
    <mergeCell ref="D71:E71"/>
    <mergeCell ref="P71:Q71"/>
    <mergeCell ref="G2:H2"/>
    <mergeCell ref="G71:H71"/>
    <mergeCell ref="M2:N2"/>
    <mergeCell ref="M71:N71"/>
    <mergeCell ref="J2:K2"/>
    <mergeCell ref="J71:K71"/>
  </mergeCells>
  <phoneticPr fontId="10" type="noConversion"/>
  <pageMargins left="0.75" right="0.75" top="1" bottom="1" header="0.5" footer="0.5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L84"/>
  <sheetViews>
    <sheetView showGridLines="0" zoomScaleNormal="100" workbookViewId="0">
      <selection activeCell="B8" sqref="B8"/>
    </sheetView>
  </sheetViews>
  <sheetFormatPr defaultRowHeight="13.2"/>
  <cols>
    <col min="1" max="1" width="4.6640625" customWidth="1"/>
    <col min="2" max="2" width="23.6640625" customWidth="1"/>
    <col min="3" max="3" width="25.88671875" customWidth="1"/>
    <col min="4" max="6" width="7.109375" style="7" customWidth="1"/>
    <col min="9" max="9" width="17.5546875" customWidth="1"/>
  </cols>
  <sheetData>
    <row r="1" spans="1:12" ht="22.8">
      <c r="A1" s="7"/>
      <c r="B1" s="8" t="s">
        <v>99</v>
      </c>
      <c r="C1" s="8"/>
      <c r="D1" s="11"/>
      <c r="E1" s="11"/>
      <c r="F1" s="11"/>
    </row>
    <row r="2" spans="1:12" ht="21" customHeight="1">
      <c r="A2" s="7"/>
      <c r="B2" s="8"/>
      <c r="C2" s="8"/>
    </row>
    <row r="3" spans="1:12" s="6" customFormat="1" ht="18" customHeight="1">
      <c r="A3" s="3"/>
      <c r="B3" s="4" t="s">
        <v>1</v>
      </c>
      <c r="C3" s="4" t="s">
        <v>2</v>
      </c>
      <c r="D3" s="3" t="s">
        <v>13</v>
      </c>
      <c r="E3" s="3" t="s">
        <v>14</v>
      </c>
      <c r="F3" s="3" t="s">
        <v>3</v>
      </c>
      <c r="I3" s="64"/>
      <c r="J3" s="66"/>
    </row>
    <row r="4" spans="1:12" s="6" customFormat="1" ht="12" customHeight="1">
      <c r="A4" s="32">
        <v>1</v>
      </c>
      <c r="B4" s="32" t="s">
        <v>38</v>
      </c>
      <c r="C4" s="32" t="s">
        <v>39</v>
      </c>
      <c r="D4" s="38">
        <v>30</v>
      </c>
      <c r="E4" s="38">
        <v>33</v>
      </c>
      <c r="F4" s="5">
        <f t="shared" ref="F4:F24" si="0">SUM(D4:E4)</f>
        <v>63</v>
      </c>
      <c r="G4" s="33"/>
    </row>
    <row r="5" spans="1:12" s="6" customFormat="1" ht="12" customHeight="1">
      <c r="A5" s="32">
        <v>2</v>
      </c>
      <c r="B5" s="32" t="s">
        <v>5</v>
      </c>
      <c r="C5" s="32" t="s">
        <v>17</v>
      </c>
      <c r="D5" s="37">
        <v>30</v>
      </c>
      <c r="E5" s="38">
        <v>27</v>
      </c>
      <c r="F5" s="5">
        <f t="shared" si="0"/>
        <v>57</v>
      </c>
      <c r="G5" s="33"/>
    </row>
    <row r="6" spans="1:12" s="6" customFormat="1" ht="12" customHeight="1">
      <c r="A6" s="34">
        <v>3</v>
      </c>
      <c r="B6" s="32" t="s">
        <v>28</v>
      </c>
      <c r="C6" s="36" t="s">
        <v>30</v>
      </c>
      <c r="D6" s="38">
        <v>25</v>
      </c>
      <c r="E6" s="38">
        <v>24</v>
      </c>
      <c r="F6" s="5">
        <f t="shared" si="0"/>
        <v>49</v>
      </c>
      <c r="G6" s="33"/>
    </row>
    <row r="7" spans="1:12" s="6" customFormat="1" ht="12" customHeight="1">
      <c r="A7" s="32">
        <v>4</v>
      </c>
      <c r="B7" s="32" t="s">
        <v>7</v>
      </c>
      <c r="C7" s="32" t="s">
        <v>17</v>
      </c>
      <c r="D7" s="37">
        <v>21</v>
      </c>
      <c r="E7" s="38">
        <v>21</v>
      </c>
      <c r="F7" s="5">
        <f t="shared" si="0"/>
        <v>42</v>
      </c>
      <c r="G7" s="33"/>
    </row>
    <row r="8" spans="1:12" s="6" customFormat="1" ht="12" customHeight="1">
      <c r="A8" s="32">
        <v>5</v>
      </c>
      <c r="B8" s="32" t="s">
        <v>8</v>
      </c>
      <c r="C8" s="32" t="s">
        <v>12</v>
      </c>
      <c r="D8" s="38">
        <v>15</v>
      </c>
      <c r="E8" s="38">
        <v>27</v>
      </c>
      <c r="F8" s="5">
        <f t="shared" si="0"/>
        <v>42</v>
      </c>
      <c r="G8" s="35"/>
    </row>
    <row r="9" spans="1:12" s="6" customFormat="1" ht="12" customHeight="1">
      <c r="A9" s="32">
        <v>6</v>
      </c>
      <c r="B9" s="36" t="s">
        <v>16</v>
      </c>
      <c r="C9" s="36" t="s">
        <v>30</v>
      </c>
      <c r="D9" s="38">
        <v>20</v>
      </c>
      <c r="E9" s="38">
        <v>18</v>
      </c>
      <c r="F9" s="5">
        <f t="shared" si="0"/>
        <v>38</v>
      </c>
      <c r="G9" s="33"/>
    </row>
    <row r="10" spans="1:12" s="6" customFormat="1" ht="12" customHeight="1">
      <c r="A10" s="32">
        <v>7</v>
      </c>
      <c r="B10" s="32" t="s">
        <v>100</v>
      </c>
      <c r="C10" s="32" t="s">
        <v>39</v>
      </c>
      <c r="D10" s="38">
        <v>25</v>
      </c>
      <c r="E10" s="38">
        <v>13</v>
      </c>
      <c r="F10" s="5">
        <f t="shared" si="0"/>
        <v>38</v>
      </c>
      <c r="G10" s="33"/>
    </row>
    <row r="11" spans="1:12" s="6" customFormat="1" ht="12" customHeight="1">
      <c r="A11" s="32">
        <v>8</v>
      </c>
      <c r="B11" s="32" t="s">
        <v>10</v>
      </c>
      <c r="C11" s="36" t="s">
        <v>30</v>
      </c>
      <c r="D11" s="38">
        <v>19</v>
      </c>
      <c r="E11" s="38">
        <v>19</v>
      </c>
      <c r="F11" s="5">
        <f t="shared" si="0"/>
        <v>38</v>
      </c>
      <c r="G11" s="33"/>
    </row>
    <row r="12" spans="1:12" s="6" customFormat="1" ht="12" customHeight="1">
      <c r="A12" s="32">
        <v>9</v>
      </c>
      <c r="B12" s="32" t="s">
        <v>32</v>
      </c>
      <c r="C12" s="32" t="s">
        <v>29</v>
      </c>
      <c r="D12" s="38">
        <v>16</v>
      </c>
      <c r="E12" s="38">
        <v>20</v>
      </c>
      <c r="F12" s="5">
        <f t="shared" si="0"/>
        <v>36</v>
      </c>
      <c r="G12" s="33"/>
    </row>
    <row r="13" spans="1:12" s="6" customFormat="1" ht="12" customHeight="1">
      <c r="A13" s="32">
        <v>10</v>
      </c>
      <c r="B13" s="32" t="s">
        <v>31</v>
      </c>
      <c r="C13" s="32" t="s">
        <v>39</v>
      </c>
      <c r="D13" s="38">
        <v>17</v>
      </c>
      <c r="E13" s="38">
        <v>17</v>
      </c>
      <c r="F13" s="5">
        <f t="shared" si="0"/>
        <v>34</v>
      </c>
      <c r="G13" s="33"/>
      <c r="H13" s="64"/>
      <c r="I13" s="65"/>
      <c r="J13" s="66"/>
      <c r="K13" s="79"/>
      <c r="L13" s="66"/>
    </row>
    <row r="14" spans="1:12" s="6" customFormat="1" ht="12" customHeight="1">
      <c r="A14" s="32">
        <v>11</v>
      </c>
      <c r="B14" s="32" t="s">
        <v>9</v>
      </c>
      <c r="C14" s="32" t="s">
        <v>21</v>
      </c>
      <c r="D14" s="38">
        <v>18</v>
      </c>
      <c r="E14" s="37">
        <v>14</v>
      </c>
      <c r="F14" s="5">
        <f t="shared" si="0"/>
        <v>32</v>
      </c>
      <c r="G14" s="33"/>
      <c r="H14" s="64"/>
      <c r="I14" s="68"/>
      <c r="J14" s="70"/>
      <c r="K14" s="69"/>
      <c r="L14" s="70"/>
    </row>
    <row r="15" spans="1:12" s="6" customFormat="1" ht="12" customHeight="1">
      <c r="A15" s="32">
        <v>12</v>
      </c>
      <c r="B15" s="32" t="s">
        <v>40</v>
      </c>
      <c r="C15" s="32" t="s">
        <v>39</v>
      </c>
      <c r="D15" s="38">
        <v>15</v>
      </c>
      <c r="E15" s="38">
        <v>16</v>
      </c>
      <c r="F15" s="5">
        <f t="shared" si="0"/>
        <v>31</v>
      </c>
      <c r="G15" s="33"/>
      <c r="H15" s="64"/>
      <c r="I15" s="65"/>
      <c r="J15" s="66"/>
      <c r="K15" s="79"/>
      <c r="L15" s="66"/>
    </row>
    <row r="16" spans="1:12" s="6" customFormat="1" ht="12" customHeight="1">
      <c r="A16" s="32">
        <v>13</v>
      </c>
      <c r="B16" s="32" t="s">
        <v>77</v>
      </c>
      <c r="C16" s="32" t="s">
        <v>57</v>
      </c>
      <c r="D16" s="38">
        <v>12</v>
      </c>
      <c r="E16" s="38">
        <v>15</v>
      </c>
      <c r="F16" s="5">
        <f t="shared" si="0"/>
        <v>27</v>
      </c>
      <c r="G16" s="33"/>
      <c r="H16" s="67"/>
      <c r="I16" s="68"/>
      <c r="J16" s="66"/>
      <c r="K16" s="79"/>
      <c r="L16" s="66"/>
    </row>
    <row r="17" spans="1:12" s="6" customFormat="1" ht="12" customHeight="1">
      <c r="A17" s="6">
        <v>14</v>
      </c>
      <c r="B17" s="32" t="s">
        <v>102</v>
      </c>
      <c r="C17" s="32" t="s">
        <v>114</v>
      </c>
      <c r="D17" s="38">
        <v>11</v>
      </c>
      <c r="E17" s="38">
        <v>9</v>
      </c>
      <c r="F17" s="5">
        <f t="shared" si="0"/>
        <v>20</v>
      </c>
      <c r="G17" s="33"/>
      <c r="H17" s="80"/>
      <c r="I17" s="81"/>
      <c r="J17" s="82"/>
      <c r="K17" s="83"/>
      <c r="L17" s="82"/>
    </row>
    <row r="18" spans="1:12" s="6" customFormat="1" ht="12" customHeight="1">
      <c r="A18" s="6">
        <v>15</v>
      </c>
      <c r="B18" s="32" t="s">
        <v>26</v>
      </c>
      <c r="C18" s="32" t="s">
        <v>27</v>
      </c>
      <c r="D18" s="38">
        <v>13</v>
      </c>
      <c r="E18" s="38">
        <v>6</v>
      </c>
      <c r="F18" s="5">
        <f t="shared" si="0"/>
        <v>19</v>
      </c>
      <c r="G18" s="33"/>
      <c r="H18" s="44"/>
      <c r="I18" s="68"/>
      <c r="J18" s="70"/>
      <c r="K18" s="69"/>
      <c r="L18" s="70"/>
    </row>
    <row r="19" spans="1:12" s="6" customFormat="1" ht="12" customHeight="1">
      <c r="A19" s="6">
        <v>16</v>
      </c>
      <c r="B19" s="32" t="s">
        <v>67</v>
      </c>
      <c r="C19" s="32" t="s">
        <v>57</v>
      </c>
      <c r="D19" s="38">
        <v>7</v>
      </c>
      <c r="E19" s="38">
        <v>12</v>
      </c>
      <c r="F19" s="5">
        <f t="shared" si="0"/>
        <v>19</v>
      </c>
      <c r="G19" s="33"/>
      <c r="H19" s="64"/>
      <c r="I19" s="64"/>
      <c r="J19" s="66"/>
      <c r="K19" s="79"/>
      <c r="L19" s="66"/>
    </row>
    <row r="20" spans="1:12" s="6" customFormat="1" ht="12" customHeight="1">
      <c r="A20" s="6">
        <v>17</v>
      </c>
      <c r="B20" s="32" t="s">
        <v>104</v>
      </c>
      <c r="C20" s="32" t="s">
        <v>114</v>
      </c>
      <c r="D20" s="38">
        <v>8</v>
      </c>
      <c r="E20" s="38">
        <v>10</v>
      </c>
      <c r="F20" s="5">
        <f t="shared" si="0"/>
        <v>18</v>
      </c>
      <c r="G20" s="33"/>
      <c r="H20" s="76"/>
      <c r="I20" s="65"/>
      <c r="J20" s="66"/>
      <c r="K20" s="79"/>
      <c r="L20" s="66"/>
    </row>
    <row r="21" spans="1:12" s="6" customFormat="1" ht="12" customHeight="1">
      <c r="A21" s="6">
        <v>18</v>
      </c>
      <c r="B21" s="32" t="s">
        <v>103</v>
      </c>
      <c r="C21" s="32" t="s">
        <v>114</v>
      </c>
      <c r="D21" s="38">
        <v>10</v>
      </c>
      <c r="E21" s="38">
        <v>7</v>
      </c>
      <c r="F21" s="5">
        <f t="shared" si="0"/>
        <v>17</v>
      </c>
      <c r="G21" s="33"/>
      <c r="H21" s="76"/>
      <c r="I21" s="65"/>
      <c r="J21" s="66"/>
      <c r="K21" s="79"/>
      <c r="L21" s="66"/>
    </row>
    <row r="22" spans="1:12" s="6" customFormat="1" ht="12" customHeight="1">
      <c r="A22" s="6">
        <v>19</v>
      </c>
      <c r="B22" s="32" t="s">
        <v>49</v>
      </c>
      <c r="C22" s="32" t="s">
        <v>57</v>
      </c>
      <c r="D22" s="38">
        <v>9</v>
      </c>
      <c r="E22" s="38">
        <v>8</v>
      </c>
      <c r="F22" s="5">
        <f t="shared" si="0"/>
        <v>17</v>
      </c>
      <c r="G22" s="33"/>
      <c r="H22" s="76"/>
      <c r="I22" s="65"/>
      <c r="J22" s="66"/>
      <c r="K22" s="79"/>
      <c r="L22" s="66"/>
    </row>
    <row r="23" spans="1:12" s="6" customFormat="1" ht="12" customHeight="1">
      <c r="A23" s="6">
        <v>20</v>
      </c>
      <c r="B23" s="32" t="s">
        <v>105</v>
      </c>
      <c r="C23" s="32" t="s">
        <v>39</v>
      </c>
      <c r="D23" s="38">
        <v>6</v>
      </c>
      <c r="E23" s="38">
        <v>11</v>
      </c>
      <c r="F23" s="5">
        <f t="shared" si="0"/>
        <v>17</v>
      </c>
      <c r="G23" s="33"/>
      <c r="H23" s="76"/>
      <c r="I23" s="65"/>
      <c r="J23" s="66"/>
      <c r="K23" s="79"/>
      <c r="L23" s="66"/>
    </row>
    <row r="24" spans="1:12" s="6" customFormat="1" ht="12" hidden="1" customHeight="1">
      <c r="A24" s="6">
        <v>21</v>
      </c>
      <c r="B24" s="32" t="s">
        <v>88</v>
      </c>
      <c r="C24" s="32" t="s">
        <v>101</v>
      </c>
      <c r="D24" s="38"/>
      <c r="E24" s="38"/>
      <c r="F24" s="5">
        <f t="shared" si="0"/>
        <v>0</v>
      </c>
      <c r="G24" s="33"/>
      <c r="H24" s="76"/>
      <c r="I24" s="65"/>
      <c r="J24" s="66"/>
      <c r="K24" s="79"/>
      <c r="L24" s="66"/>
    </row>
    <row r="25" spans="1:12" s="6" customFormat="1" ht="12" hidden="1" customHeight="1">
      <c r="A25" s="6">
        <v>22</v>
      </c>
      <c r="B25" s="32"/>
      <c r="C25" s="32"/>
      <c r="D25" s="38"/>
      <c r="E25" s="38"/>
      <c r="F25" s="5">
        <f t="shared" ref="F25:F26" si="1">SUM(D25:E25)</f>
        <v>0</v>
      </c>
      <c r="G25" s="33"/>
      <c r="H25" s="76"/>
      <c r="I25" s="65"/>
      <c r="J25" s="66"/>
      <c r="K25" s="79"/>
      <c r="L25" s="66"/>
    </row>
    <row r="26" spans="1:12" s="6" customFormat="1" ht="12" hidden="1" customHeight="1">
      <c r="A26" s="6">
        <v>23</v>
      </c>
      <c r="B26" s="36"/>
      <c r="C26" s="36"/>
      <c r="D26" s="38"/>
      <c r="E26" s="38"/>
      <c r="F26" s="5">
        <f t="shared" si="1"/>
        <v>0</v>
      </c>
      <c r="G26" s="33"/>
      <c r="H26" s="76"/>
      <c r="I26" s="65"/>
      <c r="J26" s="66"/>
      <c r="K26" s="79"/>
      <c r="L26" s="66"/>
    </row>
    <row r="27" spans="1:12" s="6" customFormat="1" ht="12" hidden="1" customHeight="1">
      <c r="A27" s="6">
        <v>24</v>
      </c>
      <c r="B27" s="32"/>
      <c r="C27" s="32"/>
      <c r="D27" s="38"/>
      <c r="E27" s="38"/>
      <c r="F27" s="5">
        <f t="shared" ref="F27" si="2">SUM(D27:E27)</f>
        <v>0</v>
      </c>
      <c r="G27" s="33"/>
      <c r="H27" s="76"/>
      <c r="I27" s="65"/>
      <c r="J27" s="66"/>
      <c r="K27" s="79"/>
      <c r="L27" s="66"/>
    </row>
    <row r="28" spans="1:12" s="6" customFormat="1" ht="21" customHeight="1">
      <c r="A28" s="5"/>
      <c r="B28" s="12"/>
      <c r="C28" s="12"/>
      <c r="D28" s="13"/>
      <c r="E28" s="14"/>
      <c r="F28" s="14"/>
      <c r="H28" s="75"/>
      <c r="I28" s="71"/>
      <c r="J28" s="72"/>
      <c r="K28" s="73"/>
      <c r="L28" s="72"/>
    </row>
    <row r="29" spans="1:12" s="6" customFormat="1" ht="18" customHeight="1">
      <c r="A29" s="5"/>
      <c r="B29" s="15" t="s">
        <v>4</v>
      </c>
      <c r="C29" s="15"/>
      <c r="D29" s="3" t="s">
        <v>13</v>
      </c>
      <c r="E29" s="3" t="s">
        <v>14</v>
      </c>
      <c r="F29" s="3" t="s">
        <v>3</v>
      </c>
      <c r="H29" s="44"/>
      <c r="I29" s="64"/>
      <c r="J29" s="70"/>
      <c r="K29" s="69"/>
      <c r="L29" s="70"/>
    </row>
    <row r="30" spans="1:12" s="6" customFormat="1" ht="12" customHeight="1">
      <c r="A30" s="36">
        <v>1</v>
      </c>
      <c r="B30" s="36" t="s">
        <v>106</v>
      </c>
      <c r="C30" s="32" t="s">
        <v>39</v>
      </c>
      <c r="D30" s="40">
        <v>28</v>
      </c>
      <c r="E30" s="40">
        <v>25</v>
      </c>
      <c r="F30" s="5">
        <f t="shared" ref="F30" si="3">SUM(D30:E30)</f>
        <v>53</v>
      </c>
      <c r="H30" s="74"/>
      <c r="I30" s="68"/>
      <c r="J30" s="70"/>
      <c r="K30" s="69"/>
      <c r="L30" s="70"/>
    </row>
    <row r="31" spans="1:12" s="6" customFormat="1" ht="12" customHeight="1">
      <c r="A31" s="36">
        <v>2</v>
      </c>
      <c r="B31" s="36" t="s">
        <v>15</v>
      </c>
      <c r="C31" s="36" t="s">
        <v>21</v>
      </c>
      <c r="D31" s="40">
        <v>32</v>
      </c>
      <c r="E31" s="40">
        <v>29</v>
      </c>
      <c r="F31" s="5">
        <f>SUM(D31:E31)</f>
        <v>61</v>
      </c>
      <c r="H31" s="44"/>
      <c r="I31" s="68"/>
      <c r="J31" s="70"/>
      <c r="K31" s="69"/>
      <c r="L31" s="70"/>
    </row>
    <row r="32" spans="1:12" s="6" customFormat="1" ht="12" customHeight="1">
      <c r="A32" s="36">
        <v>3</v>
      </c>
      <c r="B32" s="36" t="s">
        <v>23</v>
      </c>
      <c r="C32" s="36" t="s">
        <v>24</v>
      </c>
      <c r="D32" s="40">
        <v>25</v>
      </c>
      <c r="E32" s="40">
        <v>31</v>
      </c>
      <c r="F32" s="5">
        <f>SUM(D32:E32)</f>
        <v>56</v>
      </c>
      <c r="H32" s="71"/>
      <c r="I32" s="71"/>
      <c r="J32" s="72"/>
      <c r="K32" s="73"/>
      <c r="L32" s="72"/>
    </row>
    <row r="33" spans="1:12" s="6" customFormat="1" ht="12" customHeight="1">
      <c r="A33" s="36">
        <v>4</v>
      </c>
      <c r="B33" s="36" t="s">
        <v>25</v>
      </c>
      <c r="C33" s="36" t="s">
        <v>30</v>
      </c>
      <c r="D33" s="40">
        <v>26</v>
      </c>
      <c r="E33" s="40">
        <v>26</v>
      </c>
      <c r="F33" s="5">
        <f>SUM(D33:E33)</f>
        <v>52</v>
      </c>
      <c r="H33" s="71"/>
      <c r="I33" s="71"/>
      <c r="J33" s="72"/>
      <c r="K33" s="73"/>
      <c r="L33" s="72"/>
    </row>
    <row r="34" spans="1:12" s="6" customFormat="1" ht="12" customHeight="1">
      <c r="A34" s="36">
        <v>5</v>
      </c>
      <c r="B34" s="36" t="s">
        <v>107</v>
      </c>
      <c r="C34" s="36" t="s">
        <v>57</v>
      </c>
      <c r="D34" s="39">
        <v>21</v>
      </c>
      <c r="E34" s="40">
        <v>21</v>
      </c>
      <c r="F34" s="5">
        <f>SUM(D34:E34)</f>
        <v>42</v>
      </c>
      <c r="H34" s="68"/>
      <c r="I34" s="68"/>
      <c r="J34" s="70"/>
      <c r="K34" s="69"/>
      <c r="L34" s="70"/>
    </row>
    <row r="35" spans="1:12" s="6" customFormat="1" ht="12" customHeight="1">
      <c r="A35" s="36">
        <v>6</v>
      </c>
      <c r="B35" s="85" t="s">
        <v>109</v>
      </c>
      <c r="C35" s="36" t="s">
        <v>24</v>
      </c>
      <c r="D35" s="40">
        <v>20</v>
      </c>
      <c r="E35" s="39">
        <v>20</v>
      </c>
      <c r="F35" s="5">
        <f>SUM(D35:E35)</f>
        <v>40</v>
      </c>
      <c r="H35" s="67"/>
      <c r="I35" s="65"/>
      <c r="J35" s="66"/>
      <c r="K35" s="79"/>
      <c r="L35" s="66"/>
    </row>
    <row r="36" spans="1:12" s="6" customFormat="1" ht="12" hidden="1" customHeight="1">
      <c r="A36" s="36">
        <v>7</v>
      </c>
      <c r="B36" s="1"/>
      <c r="D36" s="40"/>
      <c r="E36" s="39"/>
      <c r="F36" s="5">
        <f t="shared" ref="F36:F39" si="4">SUM(D36:E36)</f>
        <v>0</v>
      </c>
      <c r="H36" s="44"/>
      <c r="I36" s="64"/>
      <c r="J36" s="70"/>
      <c r="K36" s="69"/>
      <c r="L36" s="70"/>
    </row>
    <row r="37" spans="1:12" s="6" customFormat="1" ht="12" hidden="1" customHeight="1">
      <c r="A37" s="36">
        <v>7</v>
      </c>
      <c r="B37" s="84"/>
      <c r="C37" s="36"/>
      <c r="D37" s="40"/>
      <c r="E37" s="40"/>
      <c r="F37" s="5">
        <f t="shared" si="4"/>
        <v>0</v>
      </c>
      <c r="H37" s="64"/>
      <c r="I37" s="68"/>
      <c r="J37" s="70"/>
      <c r="K37" s="69"/>
      <c r="L37" s="70"/>
    </row>
    <row r="38" spans="1:12" s="6" customFormat="1" ht="12" hidden="1" customHeight="1">
      <c r="A38" s="36">
        <v>9</v>
      </c>
      <c r="B38" s="84"/>
      <c r="C38" s="36"/>
      <c r="D38" s="40"/>
      <c r="E38" s="40"/>
      <c r="F38" s="5">
        <f t="shared" si="4"/>
        <v>0</v>
      </c>
      <c r="H38" s="78"/>
      <c r="I38" s="71"/>
      <c r="J38" s="72"/>
      <c r="K38" s="73"/>
      <c r="L38" s="72"/>
    </row>
    <row r="39" spans="1:12" s="6" customFormat="1" ht="12" hidden="1" customHeight="1">
      <c r="A39" s="36">
        <v>10</v>
      </c>
      <c r="B39" s="1"/>
      <c r="C39" s="36"/>
      <c r="D39" s="40"/>
      <c r="E39" s="40"/>
      <c r="F39" s="5">
        <f t="shared" si="4"/>
        <v>0</v>
      </c>
      <c r="H39" s="77"/>
      <c r="I39" s="65"/>
      <c r="J39" s="66"/>
      <c r="K39" s="79"/>
      <c r="L39" s="66"/>
    </row>
    <row r="40" spans="1:12" s="6" customFormat="1">
      <c r="A40" s="16"/>
      <c r="B40" s="30"/>
      <c r="C40" s="30"/>
      <c r="D40" s="31"/>
      <c r="E40" s="31"/>
      <c r="F40" s="5"/>
      <c r="H40" s="78"/>
      <c r="I40" s="71"/>
      <c r="J40" s="72"/>
      <c r="K40" s="73"/>
      <c r="L40" s="72"/>
    </row>
    <row r="41" spans="1:12" s="6" customFormat="1">
      <c r="A41" s="16"/>
      <c r="B41" s="30"/>
      <c r="C41" s="25"/>
      <c r="D41" s="31"/>
      <c r="E41" s="31"/>
      <c r="F41" s="5"/>
      <c r="H41" s="64"/>
      <c r="I41" s="68"/>
      <c r="J41" s="70"/>
      <c r="K41" s="69"/>
      <c r="L41" s="70"/>
    </row>
    <row r="42" spans="1:12" s="6" customFormat="1">
      <c r="A42" s="16"/>
      <c r="B42" s="30"/>
      <c r="C42" s="30"/>
      <c r="D42" s="31"/>
      <c r="E42" s="31"/>
      <c r="F42" s="5"/>
      <c r="H42" s="64"/>
      <c r="I42" s="68"/>
      <c r="J42" s="70"/>
      <c r="K42" s="69"/>
      <c r="L42" s="70"/>
    </row>
    <row r="43" spans="1:12" s="6" customFormat="1">
      <c r="A43" s="16"/>
      <c r="B43" s="30"/>
      <c r="C43" s="30"/>
      <c r="D43" s="31"/>
      <c r="E43" s="31"/>
      <c r="F43" s="5"/>
      <c r="H43" s="71"/>
      <c r="I43" s="71"/>
      <c r="J43" s="72"/>
      <c r="K43" s="73"/>
      <c r="L43" s="72"/>
    </row>
    <row r="44" spans="1:12" s="6" customFormat="1">
      <c r="D44" s="5"/>
      <c r="E44" s="5"/>
      <c r="F44" s="5"/>
      <c r="H44" s="78"/>
      <c r="I44" s="71"/>
      <c r="J44" s="72"/>
      <c r="K44" s="73"/>
      <c r="L44" s="72"/>
    </row>
    <row r="45" spans="1:12" s="6" customFormat="1">
      <c r="D45" s="5"/>
      <c r="E45" s="5"/>
      <c r="F45" s="5"/>
      <c r="J45" s="72"/>
    </row>
    <row r="46" spans="1:12" s="6" customFormat="1" ht="11.4">
      <c r="D46" s="5"/>
      <c r="E46" s="5"/>
      <c r="F46" s="5"/>
    </row>
    <row r="47" spans="1:12" s="6" customFormat="1" ht="11.4">
      <c r="D47" s="5"/>
      <c r="E47" s="5"/>
      <c r="F47" s="5"/>
    </row>
    <row r="48" spans="1:12" s="6" customFormat="1" ht="11.4">
      <c r="D48" s="5"/>
      <c r="E48" s="5"/>
      <c r="F48" s="5"/>
    </row>
    <row r="49" spans="4:6" s="6" customFormat="1" ht="11.4">
      <c r="D49" s="5"/>
      <c r="E49" s="5"/>
      <c r="F49" s="5"/>
    </row>
    <row r="50" spans="4:6" s="6" customFormat="1" ht="11.4">
      <c r="D50" s="5"/>
      <c r="E50" s="5"/>
      <c r="F50" s="5"/>
    </row>
    <row r="51" spans="4:6" s="6" customFormat="1" ht="11.4">
      <c r="D51" s="5"/>
      <c r="E51" s="5"/>
      <c r="F51" s="5"/>
    </row>
    <row r="52" spans="4:6" s="6" customFormat="1" ht="11.4">
      <c r="D52" s="5"/>
      <c r="E52" s="5"/>
      <c r="F52" s="5"/>
    </row>
    <row r="53" spans="4:6" s="6" customFormat="1" ht="11.4">
      <c r="D53" s="5"/>
      <c r="E53" s="5"/>
      <c r="F53" s="5"/>
    </row>
    <row r="54" spans="4:6" s="6" customFormat="1" ht="11.4">
      <c r="D54" s="5"/>
      <c r="E54" s="5"/>
      <c r="F54" s="5"/>
    </row>
    <row r="55" spans="4:6" s="1" customFormat="1">
      <c r="D55" s="2"/>
      <c r="E55" s="2"/>
      <c r="F55" s="2"/>
    </row>
    <row r="56" spans="4:6" s="1" customFormat="1">
      <c r="D56" s="2"/>
      <c r="E56" s="2"/>
      <c r="F56" s="2"/>
    </row>
    <row r="57" spans="4:6" s="1" customFormat="1">
      <c r="D57" s="2"/>
      <c r="E57" s="2"/>
      <c r="F57" s="2"/>
    </row>
    <row r="58" spans="4:6" s="1" customFormat="1">
      <c r="D58" s="2"/>
      <c r="E58" s="2"/>
      <c r="F58" s="2"/>
    </row>
    <row r="59" spans="4:6" s="1" customFormat="1">
      <c r="D59" s="2"/>
      <c r="E59" s="2"/>
      <c r="F59" s="2"/>
    </row>
    <row r="60" spans="4:6" s="1" customFormat="1">
      <c r="D60" s="2"/>
      <c r="E60" s="2"/>
      <c r="F60" s="2"/>
    </row>
    <row r="61" spans="4:6" s="1" customFormat="1">
      <c r="D61" s="2"/>
      <c r="E61" s="2"/>
      <c r="F61" s="2"/>
    </row>
    <row r="62" spans="4:6" s="1" customFormat="1">
      <c r="D62" s="2"/>
      <c r="E62" s="2"/>
      <c r="F62" s="2"/>
    </row>
    <row r="63" spans="4:6" s="1" customFormat="1">
      <c r="D63" s="2"/>
      <c r="E63" s="2"/>
      <c r="F63" s="2"/>
    </row>
    <row r="64" spans="4:6" s="1" customFormat="1">
      <c r="D64" s="2"/>
      <c r="E64" s="2"/>
      <c r="F64" s="2"/>
    </row>
    <row r="65" spans="4:6" s="1" customFormat="1">
      <c r="D65" s="2"/>
      <c r="E65" s="2"/>
      <c r="F65" s="2"/>
    </row>
    <row r="66" spans="4:6" s="1" customFormat="1">
      <c r="D66" s="2"/>
      <c r="E66" s="2"/>
      <c r="F66" s="2"/>
    </row>
    <row r="67" spans="4:6" s="1" customFormat="1">
      <c r="D67" s="2"/>
      <c r="E67" s="2"/>
      <c r="F67" s="2"/>
    </row>
    <row r="68" spans="4:6" s="1" customFormat="1">
      <c r="D68" s="2"/>
      <c r="E68" s="2"/>
      <c r="F68" s="2"/>
    </row>
    <row r="69" spans="4:6" s="1" customFormat="1">
      <c r="D69" s="2"/>
      <c r="E69" s="2"/>
      <c r="F69" s="2"/>
    </row>
    <row r="70" spans="4:6" s="1" customFormat="1">
      <c r="D70" s="2"/>
      <c r="E70" s="2"/>
      <c r="F70" s="2"/>
    </row>
    <row r="71" spans="4:6" s="1" customFormat="1">
      <c r="D71" s="2"/>
      <c r="E71" s="2"/>
      <c r="F71" s="2"/>
    </row>
    <row r="72" spans="4:6" s="1" customFormat="1">
      <c r="D72" s="2"/>
      <c r="E72" s="2"/>
      <c r="F72" s="2"/>
    </row>
    <row r="73" spans="4:6" s="1" customFormat="1">
      <c r="D73" s="2"/>
      <c r="E73" s="2"/>
      <c r="F73" s="2"/>
    </row>
    <row r="74" spans="4:6" s="1" customFormat="1">
      <c r="D74" s="2"/>
      <c r="E74" s="2"/>
      <c r="F74" s="2"/>
    </row>
    <row r="75" spans="4:6" s="1" customFormat="1">
      <c r="D75" s="2"/>
      <c r="E75" s="2"/>
      <c r="F75" s="2"/>
    </row>
    <row r="76" spans="4:6" s="1" customFormat="1">
      <c r="D76" s="2"/>
      <c r="E76" s="2"/>
      <c r="F76" s="2"/>
    </row>
    <row r="77" spans="4:6" s="1" customFormat="1">
      <c r="D77" s="2"/>
      <c r="E77" s="2"/>
      <c r="F77" s="2"/>
    </row>
    <row r="78" spans="4:6" s="1" customFormat="1">
      <c r="D78" s="2"/>
      <c r="E78" s="2"/>
      <c r="F78" s="2"/>
    </row>
    <row r="79" spans="4:6" s="1" customFormat="1">
      <c r="D79" s="2"/>
      <c r="E79" s="2"/>
      <c r="F79" s="2"/>
    </row>
    <row r="80" spans="4:6" s="1" customFormat="1">
      <c r="D80" s="2"/>
      <c r="E80" s="2"/>
      <c r="F80" s="2"/>
    </row>
    <row r="81" spans="4:6" s="1" customFormat="1">
      <c r="D81" s="2"/>
      <c r="E81" s="2"/>
      <c r="F81" s="2"/>
    </row>
    <row r="82" spans="4:6" s="1" customFormat="1">
      <c r="D82" s="2"/>
      <c r="E82" s="2"/>
      <c r="F82" s="2"/>
    </row>
    <row r="83" spans="4:6" s="1" customFormat="1">
      <c r="D83" s="2"/>
      <c r="E83" s="2"/>
      <c r="F83" s="2"/>
    </row>
    <row r="84" spans="4:6" s="1" customFormat="1">
      <c r="D84" s="2"/>
      <c r="E84" s="2"/>
      <c r="F84" s="2"/>
    </row>
  </sheetData>
  <sortState ref="B31:F35">
    <sortCondition descending="1" ref="F30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72"/>
  <sheetViews>
    <sheetView showGridLines="0" zoomScaleNormal="100" workbookViewId="0">
      <selection activeCell="A21" sqref="A21:XFD27"/>
    </sheetView>
  </sheetViews>
  <sheetFormatPr defaultRowHeight="13.2"/>
  <cols>
    <col min="1" max="1" width="4.6640625" customWidth="1"/>
    <col min="2" max="2" width="23.6640625" customWidth="1"/>
    <col min="3" max="3" width="25.88671875" customWidth="1"/>
    <col min="4" max="6" width="7.109375" style="7" customWidth="1"/>
    <col min="9" max="9" width="17.5546875" customWidth="1"/>
  </cols>
  <sheetData>
    <row r="1" spans="1:12" ht="22.8">
      <c r="A1" s="7"/>
      <c r="B1" s="8" t="s">
        <v>110</v>
      </c>
      <c r="C1" s="8"/>
      <c r="D1" s="11"/>
      <c r="E1" s="11"/>
      <c r="F1" s="11"/>
    </row>
    <row r="2" spans="1:12" ht="21" customHeight="1">
      <c r="A2" s="7"/>
      <c r="B2" s="8"/>
      <c r="C2" s="8"/>
    </row>
    <row r="3" spans="1:12" s="6" customFormat="1" ht="18" customHeight="1">
      <c r="A3" s="3"/>
      <c r="B3" s="4" t="s">
        <v>1</v>
      </c>
      <c r="C3" s="4" t="s">
        <v>2</v>
      </c>
      <c r="D3" s="3" t="s">
        <v>13</v>
      </c>
      <c r="E3" s="3" t="s">
        <v>14</v>
      </c>
      <c r="F3" s="3" t="s">
        <v>3</v>
      </c>
      <c r="I3" s="64"/>
      <c r="J3" s="66"/>
    </row>
    <row r="4" spans="1:12" s="6" customFormat="1" ht="12" customHeight="1">
      <c r="A4" s="32">
        <v>1</v>
      </c>
      <c r="B4" s="32" t="s">
        <v>5</v>
      </c>
      <c r="C4" s="32" t="s">
        <v>17</v>
      </c>
      <c r="D4" s="37">
        <v>33</v>
      </c>
      <c r="E4" s="38">
        <v>33</v>
      </c>
      <c r="F4" s="5">
        <f t="shared" ref="F4:F15" si="0">SUM(D4:E4)</f>
        <v>66</v>
      </c>
      <c r="G4" s="33"/>
    </row>
    <row r="5" spans="1:12" s="6" customFormat="1" ht="12" customHeight="1">
      <c r="A5" s="32">
        <v>2</v>
      </c>
      <c r="B5" s="32" t="s">
        <v>50</v>
      </c>
      <c r="C5" s="32" t="s">
        <v>30</v>
      </c>
      <c r="D5" s="38">
        <v>25</v>
      </c>
      <c r="E5" s="37">
        <v>29</v>
      </c>
      <c r="F5" s="5">
        <f t="shared" ref="F5:F14" si="1">SUM(D5:E5)</f>
        <v>54</v>
      </c>
      <c r="G5" s="33"/>
    </row>
    <row r="6" spans="1:12" s="6" customFormat="1" ht="12" customHeight="1">
      <c r="A6" s="34">
        <v>3</v>
      </c>
      <c r="B6" s="32" t="s">
        <v>18</v>
      </c>
      <c r="C6" s="32" t="s">
        <v>6</v>
      </c>
      <c r="D6" s="38">
        <v>23</v>
      </c>
      <c r="E6" s="38">
        <v>26</v>
      </c>
      <c r="F6" s="5">
        <f t="shared" si="1"/>
        <v>49</v>
      </c>
      <c r="G6" s="33"/>
    </row>
    <row r="7" spans="1:12" s="6" customFormat="1" ht="12" customHeight="1">
      <c r="A7" s="32">
        <v>4</v>
      </c>
      <c r="B7" s="32" t="s">
        <v>32</v>
      </c>
      <c r="C7" s="32" t="s">
        <v>29</v>
      </c>
      <c r="D7" s="38">
        <v>27</v>
      </c>
      <c r="E7" s="38">
        <v>21</v>
      </c>
      <c r="F7" s="5">
        <f t="shared" si="1"/>
        <v>48</v>
      </c>
      <c r="G7" s="33"/>
    </row>
    <row r="8" spans="1:12" s="6" customFormat="1" ht="12" customHeight="1">
      <c r="A8" s="32">
        <v>5</v>
      </c>
      <c r="B8" s="32" t="s">
        <v>7</v>
      </c>
      <c r="C8" s="32" t="s">
        <v>17</v>
      </c>
      <c r="D8" s="37">
        <v>20</v>
      </c>
      <c r="E8" s="38">
        <v>23</v>
      </c>
      <c r="F8" s="5">
        <f t="shared" si="1"/>
        <v>43</v>
      </c>
      <c r="G8" s="35"/>
    </row>
    <row r="9" spans="1:12" s="6" customFormat="1" ht="12" customHeight="1">
      <c r="A9" s="32">
        <v>6</v>
      </c>
      <c r="B9" s="32" t="s">
        <v>26</v>
      </c>
      <c r="C9" s="32" t="s">
        <v>27</v>
      </c>
      <c r="D9" s="38">
        <v>21</v>
      </c>
      <c r="E9" s="38">
        <v>20</v>
      </c>
      <c r="F9" s="5">
        <f t="shared" si="1"/>
        <v>41</v>
      </c>
      <c r="G9" s="33"/>
    </row>
    <row r="10" spans="1:12" s="6" customFormat="1" ht="12" customHeight="1">
      <c r="A10" s="32">
        <v>7</v>
      </c>
      <c r="B10" s="32" t="s">
        <v>117</v>
      </c>
      <c r="C10" s="36" t="s">
        <v>29</v>
      </c>
      <c r="D10" s="38">
        <v>19</v>
      </c>
      <c r="E10" s="38">
        <v>18</v>
      </c>
      <c r="F10" s="5">
        <f t="shared" si="1"/>
        <v>37</v>
      </c>
      <c r="G10" s="33"/>
      <c r="H10" s="64"/>
      <c r="I10" s="65"/>
      <c r="J10" s="66"/>
      <c r="K10" s="79"/>
      <c r="L10" s="66"/>
    </row>
    <row r="11" spans="1:12" s="6" customFormat="1" ht="12" customHeight="1">
      <c r="A11" s="6">
        <v>8</v>
      </c>
      <c r="B11" s="32" t="s">
        <v>9</v>
      </c>
      <c r="C11" s="32" t="s">
        <v>21</v>
      </c>
      <c r="D11" s="38">
        <v>18</v>
      </c>
      <c r="E11" s="38">
        <v>17</v>
      </c>
      <c r="F11" s="5">
        <f t="shared" si="1"/>
        <v>35</v>
      </c>
      <c r="G11" s="33"/>
      <c r="H11" s="67"/>
      <c r="I11" s="68"/>
      <c r="J11" s="66"/>
      <c r="K11" s="79"/>
      <c r="L11" s="66"/>
    </row>
    <row r="12" spans="1:12" s="6" customFormat="1" ht="12" customHeight="1">
      <c r="A12" s="6">
        <v>9</v>
      </c>
      <c r="B12" s="32" t="s">
        <v>11</v>
      </c>
      <c r="C12" s="32" t="s">
        <v>21</v>
      </c>
      <c r="D12" s="38">
        <v>16</v>
      </c>
      <c r="E12" s="38">
        <v>19</v>
      </c>
      <c r="F12" s="5">
        <f t="shared" si="1"/>
        <v>35</v>
      </c>
      <c r="G12" s="33"/>
      <c r="H12" s="64"/>
      <c r="I12" s="64"/>
      <c r="J12" s="66"/>
      <c r="K12" s="79"/>
      <c r="L12" s="66"/>
    </row>
    <row r="13" spans="1:12" s="6" customFormat="1" ht="11.25" customHeight="1">
      <c r="A13" s="6">
        <v>10</v>
      </c>
      <c r="B13" s="32" t="s">
        <v>51</v>
      </c>
      <c r="C13" s="32" t="s">
        <v>27</v>
      </c>
      <c r="D13" s="38">
        <v>18</v>
      </c>
      <c r="E13" s="38">
        <v>16</v>
      </c>
      <c r="F13" s="5">
        <f t="shared" si="1"/>
        <v>34</v>
      </c>
      <c r="G13" s="33"/>
      <c r="H13" s="76"/>
      <c r="I13" s="65"/>
      <c r="J13" s="66"/>
      <c r="K13" s="79"/>
      <c r="L13" s="66"/>
    </row>
    <row r="14" spans="1:12" s="6" customFormat="1" ht="11.25" customHeight="1">
      <c r="A14" s="6">
        <v>11</v>
      </c>
      <c r="B14" s="32" t="s">
        <v>118</v>
      </c>
      <c r="C14" s="32" t="s">
        <v>121</v>
      </c>
      <c r="D14" s="38">
        <v>0</v>
      </c>
      <c r="E14" s="38">
        <v>0</v>
      </c>
      <c r="F14" s="5">
        <f t="shared" si="1"/>
        <v>0</v>
      </c>
      <c r="G14" s="33"/>
      <c r="H14" s="76"/>
      <c r="I14" s="65"/>
      <c r="J14" s="66"/>
      <c r="K14" s="79"/>
      <c r="L14" s="66"/>
    </row>
    <row r="15" spans="1:12" s="6" customFormat="1" ht="11.25" customHeight="1">
      <c r="A15" s="6">
        <v>12</v>
      </c>
      <c r="B15" s="32"/>
      <c r="C15" s="32"/>
      <c r="D15" s="38"/>
      <c r="E15" s="38"/>
      <c r="F15" s="5">
        <f t="shared" si="0"/>
        <v>0</v>
      </c>
      <c r="G15" s="33"/>
      <c r="H15" s="76"/>
      <c r="I15" s="65"/>
      <c r="J15" s="66"/>
      <c r="K15" s="79"/>
      <c r="L15" s="66"/>
    </row>
    <row r="16" spans="1:12" s="6" customFormat="1" ht="21" customHeight="1">
      <c r="A16" s="5"/>
      <c r="B16" s="12"/>
      <c r="C16" s="12"/>
      <c r="D16" s="13"/>
      <c r="E16" s="14"/>
      <c r="F16" s="14"/>
      <c r="H16" s="75"/>
      <c r="I16" s="71"/>
      <c r="J16" s="72"/>
      <c r="K16" s="73"/>
      <c r="L16" s="72"/>
    </row>
    <row r="17" spans="1:12" s="6" customFormat="1" ht="18" customHeight="1">
      <c r="A17" s="5"/>
      <c r="B17" s="15" t="s">
        <v>4</v>
      </c>
      <c r="C17" s="15"/>
      <c r="D17" s="3" t="s">
        <v>13</v>
      </c>
      <c r="E17" s="3" t="s">
        <v>14</v>
      </c>
      <c r="F17" s="3" t="s">
        <v>3</v>
      </c>
      <c r="H17" s="44"/>
      <c r="I17" s="64"/>
      <c r="J17" s="70"/>
      <c r="K17" s="69"/>
      <c r="L17" s="70"/>
    </row>
    <row r="18" spans="1:12" s="6" customFormat="1" ht="12" customHeight="1">
      <c r="A18" s="36">
        <v>1</v>
      </c>
      <c r="B18" s="84" t="s">
        <v>15</v>
      </c>
      <c r="C18" s="32" t="s">
        <v>21</v>
      </c>
      <c r="D18" s="40">
        <v>33</v>
      </c>
      <c r="E18" s="40">
        <v>33</v>
      </c>
      <c r="F18" s="5">
        <f>SUM(D18:E18)</f>
        <v>66</v>
      </c>
      <c r="H18" s="74"/>
      <c r="I18" s="68"/>
      <c r="J18" s="70"/>
      <c r="K18" s="69"/>
      <c r="L18" s="70"/>
    </row>
    <row r="19" spans="1:12" s="6" customFormat="1" ht="12" customHeight="1">
      <c r="A19" s="36">
        <v>2</v>
      </c>
      <c r="B19" s="36" t="s">
        <v>119</v>
      </c>
      <c r="C19" s="32" t="s">
        <v>19</v>
      </c>
      <c r="D19" s="40">
        <v>29</v>
      </c>
      <c r="E19" s="40">
        <v>29</v>
      </c>
      <c r="F19" s="5">
        <f>SUM(D19:E19)</f>
        <v>58</v>
      </c>
      <c r="H19" s="44"/>
      <c r="I19" s="68"/>
      <c r="J19" s="70"/>
      <c r="K19" s="69"/>
      <c r="L19" s="70"/>
    </row>
    <row r="20" spans="1:12" s="6" customFormat="1" ht="12" customHeight="1">
      <c r="A20" s="36">
        <v>3</v>
      </c>
      <c r="B20" s="36"/>
      <c r="C20" s="36"/>
      <c r="D20" s="40"/>
      <c r="E20" s="40"/>
      <c r="F20" s="5">
        <f>SUM(D20:E20)</f>
        <v>0</v>
      </c>
      <c r="H20" s="71"/>
      <c r="I20" s="71"/>
      <c r="J20" s="72"/>
      <c r="K20" s="73"/>
      <c r="L20" s="72"/>
    </row>
    <row r="21" spans="1:12" s="6" customFormat="1" ht="12" hidden="1" customHeight="1">
      <c r="A21" s="36">
        <v>4</v>
      </c>
      <c r="C21" s="36"/>
      <c r="D21" s="36"/>
      <c r="E21" s="40"/>
      <c r="F21" s="5">
        <f>SUM(E21:E21)</f>
        <v>0</v>
      </c>
      <c r="H21" s="71"/>
      <c r="I21" s="71"/>
      <c r="J21" s="72"/>
      <c r="K21" s="73"/>
      <c r="L21" s="72"/>
    </row>
    <row r="22" spans="1:12" s="6" customFormat="1" ht="12" hidden="1" customHeight="1">
      <c r="A22" s="36">
        <v>5</v>
      </c>
      <c r="B22" s="36"/>
      <c r="C22" s="36"/>
      <c r="D22" s="40"/>
      <c r="E22" s="40"/>
      <c r="F22" s="5">
        <f>SUM(D22:E22)</f>
        <v>0</v>
      </c>
      <c r="H22" s="68"/>
      <c r="I22" s="68"/>
      <c r="J22" s="70"/>
      <c r="K22" s="69"/>
      <c r="L22" s="70"/>
    </row>
    <row r="23" spans="1:12" s="6" customFormat="1" ht="12" hidden="1" customHeight="1">
      <c r="A23" s="36">
        <v>6</v>
      </c>
      <c r="B23" s="87"/>
      <c r="C23" s="36"/>
      <c r="D23" s="40"/>
      <c r="E23" s="39"/>
      <c r="F23" s="5">
        <f>SUM(D23:E23)</f>
        <v>0</v>
      </c>
      <c r="H23" s="67"/>
      <c r="I23" s="65"/>
      <c r="J23" s="66"/>
      <c r="K23" s="79"/>
      <c r="L23" s="66"/>
    </row>
    <row r="24" spans="1:12" s="6" customFormat="1" ht="12" hidden="1" customHeight="1">
      <c r="A24" s="36">
        <v>7</v>
      </c>
      <c r="B24" s="84"/>
      <c r="C24" s="36"/>
      <c r="D24" s="40"/>
      <c r="E24" s="40"/>
      <c r="F24" s="5">
        <f t="shared" ref="F24:F27" si="2">SUM(D24:E24)</f>
        <v>0</v>
      </c>
      <c r="H24" s="44"/>
      <c r="I24" s="64"/>
      <c r="J24" s="70"/>
      <c r="K24" s="69"/>
      <c r="L24" s="70"/>
    </row>
    <row r="25" spans="1:12" s="6" customFormat="1" ht="12" hidden="1" customHeight="1">
      <c r="A25" s="36">
        <v>8</v>
      </c>
      <c r="B25" s="1"/>
      <c r="C25" s="36"/>
      <c r="D25" s="40"/>
      <c r="E25" s="40"/>
      <c r="F25" s="5">
        <f t="shared" si="2"/>
        <v>0</v>
      </c>
      <c r="H25" s="64"/>
      <c r="I25" s="68"/>
      <c r="J25" s="70"/>
      <c r="K25" s="69"/>
      <c r="L25" s="70"/>
    </row>
    <row r="26" spans="1:12" s="6" customFormat="1" ht="12" hidden="1" customHeight="1">
      <c r="A26" s="36">
        <v>9</v>
      </c>
      <c r="B26" s="85"/>
      <c r="C26" s="32"/>
      <c r="D26" s="40"/>
      <c r="E26" s="39"/>
      <c r="F26" s="5">
        <f t="shared" si="2"/>
        <v>0</v>
      </c>
      <c r="H26" s="78"/>
      <c r="I26" s="71"/>
      <c r="J26" s="72"/>
      <c r="K26" s="73"/>
      <c r="L26" s="72"/>
    </row>
    <row r="27" spans="1:12" s="6" customFormat="1" ht="12" hidden="1" customHeight="1">
      <c r="A27" s="36">
        <v>10</v>
      </c>
      <c r="B27" s="36"/>
      <c r="C27" s="36"/>
      <c r="D27" s="39"/>
      <c r="E27" s="40"/>
      <c r="F27" s="5">
        <f t="shared" si="2"/>
        <v>0</v>
      </c>
      <c r="H27" s="77"/>
      <c r="I27" s="65"/>
      <c r="J27" s="66"/>
      <c r="K27" s="79"/>
      <c r="L27" s="66"/>
    </row>
    <row r="28" spans="1:12" s="6" customFormat="1">
      <c r="A28" s="16"/>
      <c r="B28" s="30"/>
      <c r="C28" s="30"/>
      <c r="D28" s="31"/>
      <c r="E28" s="31"/>
      <c r="F28" s="5"/>
      <c r="H28" s="78"/>
      <c r="I28" s="71"/>
      <c r="J28" s="72"/>
      <c r="K28" s="73"/>
      <c r="L28" s="72"/>
    </row>
    <row r="29" spans="1:12" s="6" customFormat="1">
      <c r="A29" s="16"/>
      <c r="B29" s="30"/>
      <c r="C29" s="25"/>
      <c r="D29" s="31"/>
      <c r="E29" s="31"/>
      <c r="F29" s="5"/>
      <c r="H29" s="64"/>
      <c r="I29" s="68"/>
      <c r="J29" s="70"/>
      <c r="K29" s="69"/>
      <c r="L29" s="70"/>
    </row>
    <row r="30" spans="1:12" s="6" customFormat="1">
      <c r="A30" s="16"/>
      <c r="B30" s="30"/>
      <c r="C30" s="30"/>
      <c r="D30" s="31"/>
      <c r="E30" s="31"/>
      <c r="F30" s="5"/>
      <c r="H30" s="64"/>
      <c r="I30" s="68"/>
      <c r="J30" s="70"/>
      <c r="K30" s="69"/>
      <c r="L30" s="70"/>
    </row>
    <row r="31" spans="1:12" s="6" customFormat="1">
      <c r="A31" s="16"/>
      <c r="B31" s="30"/>
      <c r="C31" s="30"/>
      <c r="D31" s="31"/>
      <c r="E31" s="31"/>
      <c r="F31" s="5"/>
      <c r="H31" s="71"/>
      <c r="I31" s="71"/>
      <c r="J31" s="72"/>
      <c r="K31" s="73"/>
      <c r="L31" s="72"/>
    </row>
    <row r="32" spans="1:12" s="6" customFormat="1">
      <c r="D32" s="5"/>
      <c r="E32" s="5"/>
      <c r="F32" s="5"/>
      <c r="H32" s="78"/>
      <c r="I32" s="71"/>
      <c r="J32" s="72"/>
      <c r="K32" s="73"/>
      <c r="L32" s="72"/>
    </row>
    <row r="33" spans="4:10" s="6" customFormat="1">
      <c r="D33" s="5"/>
      <c r="E33" s="5"/>
      <c r="F33" s="5"/>
      <c r="J33" s="72"/>
    </row>
    <row r="34" spans="4:10" s="6" customFormat="1" ht="11.4">
      <c r="D34" s="5"/>
      <c r="E34" s="5"/>
      <c r="F34" s="5"/>
    </row>
    <row r="35" spans="4:10" s="6" customFormat="1" ht="11.4">
      <c r="D35" s="5"/>
      <c r="E35" s="5"/>
      <c r="F35" s="5"/>
    </row>
    <row r="36" spans="4:10" s="6" customFormat="1" ht="11.4">
      <c r="D36" s="5"/>
      <c r="E36" s="5"/>
      <c r="F36" s="5"/>
    </row>
    <row r="37" spans="4:10" s="6" customFormat="1" ht="11.4">
      <c r="D37" s="5"/>
      <c r="E37" s="5"/>
      <c r="F37" s="5"/>
    </row>
    <row r="38" spans="4:10" s="6" customFormat="1" ht="11.4">
      <c r="D38" s="5"/>
      <c r="E38" s="5"/>
      <c r="F38" s="5"/>
    </row>
    <row r="39" spans="4:10" s="6" customFormat="1" ht="11.4">
      <c r="D39" s="5"/>
      <c r="E39" s="5"/>
      <c r="F39" s="5"/>
    </row>
    <row r="40" spans="4:10" s="6" customFormat="1" ht="11.4">
      <c r="D40" s="5"/>
      <c r="E40" s="5"/>
      <c r="F40" s="5"/>
    </row>
    <row r="41" spans="4:10" s="6" customFormat="1" ht="11.4">
      <c r="D41" s="5"/>
      <c r="E41" s="5"/>
      <c r="F41" s="5"/>
    </row>
    <row r="42" spans="4:10" s="6" customFormat="1" ht="11.4">
      <c r="D42" s="5"/>
      <c r="E42" s="5"/>
      <c r="F42" s="5"/>
    </row>
    <row r="43" spans="4:10" s="1" customFormat="1">
      <c r="D43" s="2"/>
      <c r="E43" s="2"/>
      <c r="F43" s="2"/>
    </row>
    <row r="44" spans="4:10" s="1" customFormat="1">
      <c r="D44" s="2"/>
      <c r="E44" s="2"/>
      <c r="F44" s="2"/>
    </row>
    <row r="45" spans="4:10" s="1" customFormat="1">
      <c r="D45" s="2"/>
      <c r="E45" s="2"/>
      <c r="F45" s="2"/>
    </row>
    <row r="46" spans="4:10" s="1" customFormat="1">
      <c r="D46" s="2"/>
      <c r="E46" s="2"/>
      <c r="F46" s="2"/>
    </row>
    <row r="47" spans="4:10" s="1" customFormat="1">
      <c r="D47" s="2"/>
      <c r="E47" s="2"/>
      <c r="F47" s="2"/>
    </row>
    <row r="48" spans="4:10" s="1" customFormat="1">
      <c r="D48" s="2"/>
      <c r="E48" s="2"/>
      <c r="F48" s="2"/>
    </row>
    <row r="49" spans="4:6" s="1" customFormat="1">
      <c r="D49" s="2"/>
      <c r="E49" s="2"/>
      <c r="F49" s="2"/>
    </row>
    <row r="50" spans="4:6" s="1" customFormat="1">
      <c r="D50" s="2"/>
      <c r="E50" s="2"/>
      <c r="F50" s="2"/>
    </row>
    <row r="51" spans="4:6" s="1" customFormat="1">
      <c r="D51" s="2"/>
      <c r="E51" s="2"/>
      <c r="F51" s="2"/>
    </row>
    <row r="52" spans="4:6" s="1" customFormat="1">
      <c r="D52" s="2"/>
      <c r="E52" s="2"/>
      <c r="F52" s="2"/>
    </row>
    <row r="53" spans="4:6" s="1" customFormat="1">
      <c r="D53" s="2"/>
      <c r="E53" s="2"/>
      <c r="F53" s="2"/>
    </row>
    <row r="54" spans="4:6" s="1" customFormat="1">
      <c r="D54" s="2"/>
      <c r="E54" s="2"/>
      <c r="F54" s="2"/>
    </row>
    <row r="55" spans="4:6" s="1" customFormat="1">
      <c r="D55" s="2"/>
      <c r="E55" s="2"/>
      <c r="F55" s="2"/>
    </row>
    <row r="56" spans="4:6" s="1" customFormat="1">
      <c r="D56" s="2"/>
      <c r="E56" s="2"/>
      <c r="F56" s="2"/>
    </row>
    <row r="57" spans="4:6" s="1" customFormat="1">
      <c r="D57" s="2"/>
      <c r="E57" s="2"/>
      <c r="F57" s="2"/>
    </row>
    <row r="58" spans="4:6" s="1" customFormat="1">
      <c r="D58" s="2"/>
      <c r="E58" s="2"/>
      <c r="F58" s="2"/>
    </row>
    <row r="59" spans="4:6" s="1" customFormat="1">
      <c r="D59" s="2"/>
      <c r="E59" s="2"/>
      <c r="F59" s="2"/>
    </row>
    <row r="60" spans="4:6" s="1" customFormat="1">
      <c r="D60" s="2"/>
      <c r="E60" s="2"/>
      <c r="F60" s="2"/>
    </row>
    <row r="61" spans="4:6" s="1" customFormat="1">
      <c r="D61" s="2"/>
      <c r="E61" s="2"/>
      <c r="F61" s="2"/>
    </row>
    <row r="62" spans="4:6" s="1" customFormat="1">
      <c r="D62" s="2"/>
      <c r="E62" s="2"/>
      <c r="F62" s="2"/>
    </row>
    <row r="63" spans="4:6" s="1" customFormat="1">
      <c r="D63" s="2"/>
      <c r="E63" s="2"/>
      <c r="F63" s="2"/>
    </row>
    <row r="64" spans="4:6" s="1" customFormat="1">
      <c r="D64" s="2"/>
      <c r="E64" s="2"/>
      <c r="F64" s="2"/>
    </row>
    <row r="65" spans="4:6" s="1" customFormat="1">
      <c r="D65" s="2"/>
      <c r="E65" s="2"/>
      <c r="F65" s="2"/>
    </row>
    <row r="66" spans="4:6" s="1" customFormat="1">
      <c r="D66" s="2"/>
      <c r="E66" s="2"/>
      <c r="F66" s="2"/>
    </row>
    <row r="67" spans="4:6" s="1" customFormat="1">
      <c r="D67" s="2"/>
      <c r="E67" s="2"/>
      <c r="F67" s="2"/>
    </row>
    <row r="68" spans="4:6" s="1" customFormat="1">
      <c r="D68" s="2"/>
      <c r="E68" s="2"/>
      <c r="F68" s="2"/>
    </row>
    <row r="69" spans="4:6" s="1" customFormat="1">
      <c r="D69" s="2"/>
      <c r="E69" s="2"/>
      <c r="F69" s="2"/>
    </row>
    <row r="70" spans="4:6" s="1" customFormat="1">
      <c r="D70" s="2"/>
      <c r="E70" s="2"/>
      <c r="F70" s="2"/>
    </row>
    <row r="71" spans="4:6" s="1" customFormat="1">
      <c r="D71" s="2"/>
      <c r="E71" s="2"/>
      <c r="F71" s="2"/>
    </row>
    <row r="72" spans="4:6" s="1" customFormat="1">
      <c r="D72" s="2"/>
      <c r="E72" s="2"/>
      <c r="F72" s="2"/>
    </row>
  </sheetData>
  <sortState ref="B18:F23">
    <sortCondition descending="1" ref="F18"/>
  </sortState>
  <pageMargins left="0.79" right="0.79" top="0.98" bottom="0.98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P89"/>
  <sheetViews>
    <sheetView showGridLines="0" workbookViewId="0">
      <selection activeCell="B38" sqref="B38:C40"/>
    </sheetView>
  </sheetViews>
  <sheetFormatPr defaultRowHeight="13.2"/>
  <cols>
    <col min="1" max="1" width="4.6640625" style="7" customWidth="1"/>
    <col min="2" max="2" width="23.6640625" customWidth="1"/>
    <col min="3" max="3" width="20.6640625" customWidth="1"/>
    <col min="4" max="4" width="7.109375" style="7" customWidth="1"/>
    <col min="5" max="6" width="8.6640625" style="7" customWidth="1"/>
    <col min="7" max="7" width="10.6640625" style="7" customWidth="1"/>
  </cols>
  <sheetData>
    <row r="1" spans="1:16" ht="22.8">
      <c r="B1" s="8" t="s">
        <v>111</v>
      </c>
      <c r="C1" s="8"/>
      <c r="D1" s="11"/>
      <c r="E1" s="11"/>
      <c r="F1" s="11"/>
      <c r="G1" s="11"/>
    </row>
    <row r="2" spans="1:16" ht="21" customHeight="1">
      <c r="B2" s="8"/>
      <c r="C2" s="8"/>
    </row>
    <row r="3" spans="1:16" s="6" customFormat="1" ht="18" customHeight="1">
      <c r="A3" s="3"/>
      <c r="B3" s="4" t="s">
        <v>1</v>
      </c>
      <c r="C3" s="4" t="s">
        <v>2</v>
      </c>
      <c r="D3" s="3"/>
      <c r="E3" s="3" t="s">
        <v>13</v>
      </c>
      <c r="F3" s="3" t="s">
        <v>14</v>
      </c>
      <c r="G3" s="3" t="s">
        <v>3</v>
      </c>
    </row>
    <row r="4" spans="1:16" ht="12" customHeight="1">
      <c r="A4" s="13">
        <v>1</v>
      </c>
      <c r="B4" s="89" t="s">
        <v>58</v>
      </c>
      <c r="C4" s="32" t="s">
        <v>17</v>
      </c>
      <c r="D4" s="31"/>
      <c r="E4" s="31">
        <v>33</v>
      </c>
      <c r="F4" s="31">
        <v>30</v>
      </c>
      <c r="G4" s="5">
        <f t="shared" ref="G4:G27" si="0">SUM(D4:F4)</f>
        <v>63</v>
      </c>
      <c r="L4" s="7"/>
      <c r="M4" s="7"/>
      <c r="N4" s="7"/>
      <c r="O4" s="7"/>
      <c r="P4" s="41"/>
    </row>
    <row r="5" spans="1:16" ht="12" customHeight="1">
      <c r="A5" s="13">
        <v>2</v>
      </c>
      <c r="B5" s="89" t="s">
        <v>62</v>
      </c>
      <c r="C5" s="32" t="s">
        <v>6</v>
      </c>
      <c r="D5" s="31"/>
      <c r="E5" s="31">
        <v>29</v>
      </c>
      <c r="F5" s="31">
        <v>27</v>
      </c>
      <c r="G5" s="5">
        <f t="shared" si="0"/>
        <v>56</v>
      </c>
      <c r="I5" s="44"/>
      <c r="L5" s="7"/>
      <c r="M5" s="7"/>
      <c r="N5" s="7"/>
      <c r="O5" s="7"/>
      <c r="P5" s="41"/>
    </row>
    <row r="6" spans="1:16" ht="12" customHeight="1">
      <c r="A6" s="13">
        <v>3</v>
      </c>
      <c r="B6" s="89" t="s">
        <v>7</v>
      </c>
      <c r="C6" s="32" t="s">
        <v>17</v>
      </c>
      <c r="D6" s="31"/>
      <c r="E6" s="31">
        <v>23</v>
      </c>
      <c r="F6" s="31">
        <v>22</v>
      </c>
      <c r="G6" s="5">
        <f t="shared" si="0"/>
        <v>45</v>
      </c>
      <c r="I6" s="44"/>
      <c r="L6" s="7"/>
      <c r="M6" s="7"/>
      <c r="N6" s="7"/>
      <c r="O6" s="7"/>
      <c r="P6" s="41"/>
    </row>
    <row r="7" spans="1:16" ht="12" customHeight="1">
      <c r="A7" s="13">
        <v>4</v>
      </c>
      <c r="B7" s="89" t="s">
        <v>59</v>
      </c>
      <c r="C7" s="32" t="s">
        <v>12</v>
      </c>
      <c r="D7" s="31"/>
      <c r="E7" s="31">
        <v>16</v>
      </c>
      <c r="F7" s="31">
        <v>27</v>
      </c>
      <c r="G7" s="5">
        <f t="shared" si="0"/>
        <v>43</v>
      </c>
      <c r="I7" s="45"/>
      <c r="L7" s="7"/>
      <c r="M7" s="7"/>
      <c r="N7" s="7"/>
      <c r="O7" s="7"/>
      <c r="P7" s="41"/>
    </row>
    <row r="8" spans="1:16" ht="12" customHeight="1">
      <c r="A8" s="13">
        <v>5</v>
      </c>
      <c r="B8" s="90" t="s">
        <v>11</v>
      </c>
      <c r="C8" s="32" t="s">
        <v>21</v>
      </c>
      <c r="D8" s="31"/>
      <c r="E8" s="31">
        <v>25</v>
      </c>
      <c r="F8" s="31">
        <v>17</v>
      </c>
      <c r="G8" s="5">
        <f t="shared" si="0"/>
        <v>42</v>
      </c>
      <c r="I8" s="45"/>
      <c r="L8" s="7"/>
      <c r="M8" s="7"/>
      <c r="N8" s="7"/>
      <c r="O8" s="7"/>
      <c r="P8" s="41"/>
    </row>
    <row r="9" spans="1:16" ht="12" customHeight="1">
      <c r="A9" s="13">
        <v>6</v>
      </c>
      <c r="B9" s="90" t="s">
        <v>10</v>
      </c>
      <c r="C9" s="36" t="s">
        <v>30</v>
      </c>
      <c r="D9" s="31"/>
      <c r="E9" s="31">
        <v>18</v>
      </c>
      <c r="F9" s="31">
        <v>23</v>
      </c>
      <c r="G9" s="5">
        <f t="shared" si="0"/>
        <v>41</v>
      </c>
      <c r="L9" s="7"/>
      <c r="M9" s="7"/>
      <c r="N9" s="7"/>
      <c r="O9" s="7"/>
      <c r="P9" s="7"/>
    </row>
    <row r="10" spans="1:16" ht="12" customHeight="1">
      <c r="A10" s="13">
        <v>7</v>
      </c>
      <c r="B10" s="90" t="s">
        <v>46</v>
      </c>
      <c r="C10" s="32" t="s">
        <v>30</v>
      </c>
      <c r="D10" s="31"/>
      <c r="E10" s="31">
        <v>20</v>
      </c>
      <c r="F10" s="31">
        <v>20</v>
      </c>
      <c r="G10" s="5">
        <f t="shared" si="0"/>
        <v>40</v>
      </c>
      <c r="I10" s="45"/>
      <c r="L10" s="7"/>
      <c r="M10" s="7"/>
      <c r="N10" s="7"/>
      <c r="O10" s="7"/>
      <c r="P10" s="7"/>
    </row>
    <row r="11" spans="1:16" ht="12" customHeight="1">
      <c r="A11" s="13">
        <v>8</v>
      </c>
      <c r="B11" s="90" t="s">
        <v>16</v>
      </c>
      <c r="C11" s="49" t="s">
        <v>30</v>
      </c>
      <c r="D11" s="31"/>
      <c r="E11" s="31">
        <v>19</v>
      </c>
      <c r="F11" s="31">
        <v>18</v>
      </c>
      <c r="G11" s="5">
        <f t="shared" si="0"/>
        <v>37</v>
      </c>
      <c r="I11" s="45"/>
      <c r="L11" s="7"/>
      <c r="M11" s="7"/>
      <c r="N11" s="7"/>
      <c r="O11" s="7"/>
      <c r="P11" s="7"/>
    </row>
    <row r="12" spans="1:16" ht="12" customHeight="1">
      <c r="A12" s="13">
        <v>9</v>
      </c>
      <c r="B12" s="90" t="s">
        <v>8</v>
      </c>
      <c r="C12" s="32" t="s">
        <v>12</v>
      </c>
      <c r="D12" s="31"/>
      <c r="E12" s="31">
        <v>17</v>
      </c>
      <c r="F12" s="31">
        <v>15</v>
      </c>
      <c r="G12" s="5">
        <f t="shared" si="0"/>
        <v>32</v>
      </c>
      <c r="M12" s="7"/>
      <c r="N12" s="7"/>
      <c r="O12" s="7"/>
      <c r="P12" s="7"/>
    </row>
    <row r="13" spans="1:16" ht="12" customHeight="1">
      <c r="A13" s="13">
        <v>10</v>
      </c>
      <c r="B13" s="91" t="s">
        <v>9</v>
      </c>
      <c r="C13" s="32" t="s">
        <v>21</v>
      </c>
      <c r="D13" s="31"/>
      <c r="E13" s="31">
        <v>13</v>
      </c>
      <c r="F13" s="31">
        <v>19</v>
      </c>
      <c r="G13" s="5">
        <f t="shared" si="0"/>
        <v>32</v>
      </c>
      <c r="M13" s="7"/>
      <c r="N13" s="7"/>
      <c r="O13" s="7"/>
      <c r="P13" s="7"/>
    </row>
    <row r="14" spans="1:16" ht="12" customHeight="1">
      <c r="A14" s="13">
        <v>11</v>
      </c>
      <c r="B14" s="99" t="s">
        <v>26</v>
      </c>
      <c r="C14" s="49" t="s">
        <v>27</v>
      </c>
      <c r="D14" s="31"/>
      <c r="E14" s="31">
        <v>21</v>
      </c>
      <c r="F14" s="31">
        <v>8</v>
      </c>
      <c r="G14" s="5">
        <f t="shared" si="0"/>
        <v>29</v>
      </c>
      <c r="M14" s="7"/>
      <c r="N14" s="7"/>
      <c r="O14" s="7"/>
      <c r="P14" s="7"/>
    </row>
    <row r="15" spans="1:16" ht="12" customHeight="1">
      <c r="A15" s="13">
        <v>12</v>
      </c>
      <c r="B15" s="92" t="s">
        <v>79</v>
      </c>
      <c r="C15" s="32" t="s">
        <v>27</v>
      </c>
      <c r="D15" s="31"/>
      <c r="E15" s="31">
        <v>14</v>
      </c>
      <c r="F15" s="31">
        <v>13</v>
      </c>
      <c r="G15" s="5">
        <f t="shared" si="0"/>
        <v>27</v>
      </c>
    </row>
    <row r="16" spans="1:16" ht="12" customHeight="1">
      <c r="A16" s="13">
        <v>13</v>
      </c>
      <c r="B16" s="92" t="s">
        <v>95</v>
      </c>
      <c r="C16" s="32" t="s">
        <v>73</v>
      </c>
      <c r="D16" s="31"/>
      <c r="E16" s="31">
        <v>12</v>
      </c>
      <c r="F16" s="31">
        <v>14</v>
      </c>
      <c r="G16" s="5">
        <f t="shared" si="0"/>
        <v>26</v>
      </c>
    </row>
    <row r="17" spans="1:16" ht="12" customHeight="1">
      <c r="A17" s="13">
        <v>14</v>
      </c>
      <c r="B17" s="99" t="s">
        <v>31</v>
      </c>
      <c r="C17" s="32" t="s">
        <v>39</v>
      </c>
      <c r="D17" s="31"/>
      <c r="E17" s="31">
        <v>9</v>
      </c>
      <c r="F17" s="31">
        <v>16</v>
      </c>
      <c r="G17" s="5">
        <f t="shared" si="0"/>
        <v>25</v>
      </c>
    </row>
    <row r="18" spans="1:16" ht="12" customHeight="1">
      <c r="A18" s="13">
        <v>15</v>
      </c>
      <c r="B18" s="92" t="s">
        <v>122</v>
      </c>
      <c r="C18" s="32" t="s">
        <v>123</v>
      </c>
      <c r="D18" s="31"/>
      <c r="E18" s="31">
        <v>16</v>
      </c>
      <c r="F18" s="31">
        <v>4</v>
      </c>
      <c r="G18" s="5">
        <f t="shared" si="0"/>
        <v>20</v>
      </c>
    </row>
    <row r="19" spans="1:16" ht="12" customHeight="1">
      <c r="A19" s="13">
        <v>16</v>
      </c>
      <c r="B19" s="92" t="s">
        <v>125</v>
      </c>
      <c r="C19" s="32" t="s">
        <v>73</v>
      </c>
      <c r="D19" s="31"/>
      <c r="E19" s="31">
        <v>7</v>
      </c>
      <c r="F19" s="31">
        <v>12</v>
      </c>
      <c r="G19" s="5">
        <f t="shared" si="0"/>
        <v>19</v>
      </c>
    </row>
    <row r="20" spans="1:16" ht="12" customHeight="1">
      <c r="A20" s="13">
        <v>17</v>
      </c>
      <c r="B20" s="93" t="s">
        <v>126</v>
      </c>
      <c r="C20" s="32" t="s">
        <v>12</v>
      </c>
      <c r="D20" s="31"/>
      <c r="E20" s="31">
        <v>8</v>
      </c>
      <c r="F20" s="31">
        <v>11</v>
      </c>
      <c r="G20" s="5">
        <f t="shared" si="0"/>
        <v>19</v>
      </c>
    </row>
    <row r="21" spans="1:16" ht="12" customHeight="1">
      <c r="A21" s="13">
        <v>18</v>
      </c>
      <c r="B21" s="93" t="s">
        <v>67</v>
      </c>
      <c r="C21" s="32" t="s">
        <v>57</v>
      </c>
      <c r="D21" s="31"/>
      <c r="E21" s="31">
        <v>10</v>
      </c>
      <c r="F21" s="31">
        <v>8</v>
      </c>
      <c r="G21" s="5">
        <f t="shared" si="0"/>
        <v>18</v>
      </c>
    </row>
    <row r="22" spans="1:16" ht="12" customHeight="1">
      <c r="A22" s="13">
        <v>19</v>
      </c>
      <c r="B22" s="93" t="s">
        <v>72</v>
      </c>
      <c r="C22" s="32" t="s">
        <v>73</v>
      </c>
      <c r="D22" s="31"/>
      <c r="E22" s="31">
        <v>11</v>
      </c>
      <c r="F22" s="31">
        <v>6</v>
      </c>
      <c r="G22" s="5">
        <f t="shared" si="0"/>
        <v>17</v>
      </c>
    </row>
    <row r="23" spans="1:16" ht="12" customHeight="1">
      <c r="A23" s="13">
        <v>20</v>
      </c>
      <c r="B23" s="94" t="s">
        <v>77</v>
      </c>
      <c r="C23" s="32" t="s">
        <v>57</v>
      </c>
      <c r="D23" s="31"/>
      <c r="E23" s="31">
        <v>5</v>
      </c>
      <c r="F23" s="31">
        <v>10</v>
      </c>
      <c r="G23" s="5">
        <f t="shared" si="0"/>
        <v>15</v>
      </c>
    </row>
    <row r="24" spans="1:16" ht="12" customHeight="1">
      <c r="A24" s="13">
        <v>21</v>
      </c>
      <c r="B24" s="94" t="s">
        <v>127</v>
      </c>
      <c r="C24" s="32" t="s">
        <v>123</v>
      </c>
      <c r="D24" s="31"/>
      <c r="E24" s="31">
        <v>6</v>
      </c>
      <c r="F24" s="31">
        <v>9</v>
      </c>
      <c r="G24" s="5">
        <f t="shared" si="0"/>
        <v>15</v>
      </c>
    </row>
    <row r="25" spans="1:16" ht="12" customHeight="1">
      <c r="A25" s="13">
        <v>22</v>
      </c>
      <c r="B25" s="98" t="s">
        <v>55</v>
      </c>
      <c r="C25" s="36" t="s">
        <v>21</v>
      </c>
      <c r="D25" s="31"/>
      <c r="E25" s="31">
        <v>4</v>
      </c>
      <c r="F25" s="31">
        <v>8</v>
      </c>
      <c r="G25" s="5">
        <f t="shared" si="0"/>
        <v>12</v>
      </c>
    </row>
    <row r="26" spans="1:16" ht="12" customHeight="1">
      <c r="A26" s="13">
        <v>23</v>
      </c>
      <c r="B26" s="96" t="s">
        <v>56</v>
      </c>
      <c r="C26" s="32" t="s">
        <v>57</v>
      </c>
      <c r="D26" s="31"/>
      <c r="E26" s="31">
        <v>3</v>
      </c>
      <c r="F26" s="31">
        <v>7</v>
      </c>
      <c r="G26" s="5">
        <f t="shared" si="0"/>
        <v>10</v>
      </c>
    </row>
    <row r="27" spans="1:16" ht="12" hidden="1" customHeight="1">
      <c r="A27" s="13">
        <v>24</v>
      </c>
      <c r="B27" s="98" t="s">
        <v>20</v>
      </c>
      <c r="C27" s="32" t="s">
        <v>19</v>
      </c>
      <c r="D27" s="31"/>
      <c r="E27" s="31"/>
      <c r="F27" s="31"/>
      <c r="G27" s="5">
        <f t="shared" si="0"/>
        <v>0</v>
      </c>
    </row>
    <row r="28" spans="1:16" ht="12" hidden="1" customHeight="1">
      <c r="A28" s="13">
        <v>25</v>
      </c>
      <c r="C28" s="44"/>
      <c r="D28" s="31"/>
      <c r="E28" s="31"/>
      <c r="F28" s="31"/>
      <c r="G28" s="5">
        <f t="shared" ref="G28" si="1">SUM(D28:F28)</f>
        <v>0</v>
      </c>
    </row>
    <row r="29" spans="1:16" ht="18" customHeight="1">
      <c r="D29" s="13"/>
      <c r="E29" s="13"/>
      <c r="F29" s="14"/>
      <c r="G29" s="14"/>
      <c r="M29" s="7"/>
      <c r="N29" s="7"/>
      <c r="O29" s="7"/>
      <c r="P29" s="7"/>
    </row>
    <row r="30" spans="1:16" s="6" customFormat="1" ht="18" customHeight="1">
      <c r="A30" s="5"/>
      <c r="B30" s="15" t="s">
        <v>4</v>
      </c>
      <c r="C30" s="15"/>
      <c r="D30" s="3"/>
      <c r="E30" s="3" t="s">
        <v>13</v>
      </c>
      <c r="F30" s="3" t="s">
        <v>14</v>
      </c>
      <c r="G30" s="3" t="s">
        <v>3</v>
      </c>
    </row>
    <row r="31" spans="1:16" ht="12" customHeight="1">
      <c r="A31" s="13">
        <v>1</v>
      </c>
      <c r="B31" s="95" t="s">
        <v>60</v>
      </c>
      <c r="C31" s="32" t="s">
        <v>21</v>
      </c>
      <c r="D31" s="31"/>
      <c r="E31" s="31">
        <v>30</v>
      </c>
      <c r="F31" s="31">
        <v>32</v>
      </c>
      <c r="G31" s="5">
        <f t="shared" ref="G31:G41" si="2">SUM(D31:F31)</f>
        <v>62</v>
      </c>
      <c r="H31" s="42"/>
      <c r="I31" s="46"/>
      <c r="J31" s="42"/>
      <c r="K31" s="42"/>
      <c r="L31" s="43"/>
      <c r="M31" s="43"/>
      <c r="N31" s="43"/>
    </row>
    <row r="32" spans="1:16" ht="12" customHeight="1">
      <c r="A32" s="13">
        <v>2</v>
      </c>
      <c r="B32" s="98" t="s">
        <v>64</v>
      </c>
      <c r="C32" s="36" t="s">
        <v>30</v>
      </c>
      <c r="D32" s="31"/>
      <c r="E32" s="31">
        <v>31</v>
      </c>
      <c r="F32" s="31">
        <v>26</v>
      </c>
      <c r="G32" s="5">
        <f t="shared" si="2"/>
        <v>57</v>
      </c>
      <c r="I32" s="45"/>
      <c r="L32" s="7"/>
      <c r="M32" s="7"/>
      <c r="N32" s="7"/>
    </row>
    <row r="33" spans="1:14" ht="12" customHeight="1">
      <c r="A33" s="13">
        <v>3</v>
      </c>
      <c r="B33" t="s">
        <v>23</v>
      </c>
      <c r="C33" s="36" t="s">
        <v>24</v>
      </c>
      <c r="D33" s="31"/>
      <c r="E33" s="31">
        <v>25</v>
      </c>
      <c r="F33" s="31">
        <v>29</v>
      </c>
      <c r="G33" s="5">
        <f t="shared" si="2"/>
        <v>54</v>
      </c>
      <c r="I33" s="45"/>
      <c r="L33" s="7"/>
      <c r="M33" s="43"/>
      <c r="N33" s="43"/>
    </row>
    <row r="34" spans="1:14" ht="12" customHeight="1">
      <c r="A34" s="13">
        <v>4</v>
      </c>
      <c r="B34" s="36" t="s">
        <v>124</v>
      </c>
      <c r="C34" s="32" t="s">
        <v>19</v>
      </c>
      <c r="D34" s="31"/>
      <c r="E34" s="31">
        <v>25</v>
      </c>
      <c r="F34" s="31">
        <v>25</v>
      </c>
      <c r="G34" s="5">
        <f t="shared" si="2"/>
        <v>50</v>
      </c>
      <c r="H34" s="42"/>
      <c r="I34" s="46"/>
      <c r="J34" s="42"/>
      <c r="K34" s="42"/>
      <c r="L34" s="43"/>
      <c r="M34" s="43"/>
      <c r="N34" s="43"/>
    </row>
    <row r="35" spans="1:14" ht="12" customHeight="1">
      <c r="A35" s="13">
        <v>5</v>
      </c>
      <c r="B35" s="97" t="s">
        <v>63</v>
      </c>
      <c r="C35" s="32" t="s">
        <v>73</v>
      </c>
      <c r="D35" s="31"/>
      <c r="E35" s="31">
        <v>20</v>
      </c>
      <c r="F35" s="31">
        <v>21</v>
      </c>
      <c r="G35" s="5">
        <f t="shared" si="2"/>
        <v>41</v>
      </c>
      <c r="I35" s="45"/>
      <c r="L35" s="7"/>
      <c r="M35" s="43"/>
      <c r="N35" s="43"/>
    </row>
    <row r="36" spans="1:14" ht="12" customHeight="1">
      <c r="A36" s="13">
        <v>6</v>
      </c>
      <c r="B36" s="36" t="s">
        <v>34</v>
      </c>
      <c r="C36" s="36" t="s">
        <v>21</v>
      </c>
      <c r="D36" s="31"/>
      <c r="E36" s="31">
        <v>21</v>
      </c>
      <c r="F36" s="31">
        <v>20</v>
      </c>
      <c r="G36" s="5">
        <f t="shared" si="2"/>
        <v>41</v>
      </c>
      <c r="I36" s="45"/>
      <c r="L36" s="7"/>
      <c r="M36" s="43"/>
      <c r="N36" s="43"/>
    </row>
    <row r="37" spans="1:14" ht="12" customHeight="1">
      <c r="A37" s="13">
        <v>7</v>
      </c>
      <c r="B37" s="98" t="s">
        <v>71</v>
      </c>
      <c r="C37" s="32" t="s">
        <v>57</v>
      </c>
      <c r="D37" s="31"/>
      <c r="E37" s="31">
        <v>18</v>
      </c>
      <c r="F37" s="31">
        <v>17</v>
      </c>
      <c r="G37" s="5">
        <f t="shared" si="2"/>
        <v>35</v>
      </c>
      <c r="I37" s="45"/>
      <c r="L37" s="7"/>
      <c r="M37" s="7"/>
      <c r="N37" s="7"/>
    </row>
    <row r="38" spans="1:14" ht="13.8">
      <c r="A38" s="13">
        <v>8</v>
      </c>
      <c r="B38" s="36" t="s">
        <v>109</v>
      </c>
      <c r="C38" s="6" t="s">
        <v>24</v>
      </c>
      <c r="D38" s="31"/>
      <c r="E38" s="31">
        <v>19</v>
      </c>
      <c r="F38" s="31">
        <v>15</v>
      </c>
      <c r="G38" s="5">
        <f t="shared" si="2"/>
        <v>34</v>
      </c>
      <c r="I38" s="45"/>
      <c r="L38" s="7"/>
      <c r="M38" s="7"/>
      <c r="N38" s="7"/>
    </row>
    <row r="39" spans="1:14" ht="12" customHeight="1">
      <c r="A39" s="13">
        <v>9</v>
      </c>
      <c r="B39" s="36" t="s">
        <v>128</v>
      </c>
      <c r="C39" s="36" t="s">
        <v>19</v>
      </c>
      <c r="D39" s="31"/>
      <c r="E39" s="31">
        <v>16</v>
      </c>
      <c r="F39" s="31">
        <v>18</v>
      </c>
      <c r="G39" s="5">
        <f t="shared" si="2"/>
        <v>34</v>
      </c>
      <c r="H39" s="42"/>
      <c r="I39" s="46"/>
      <c r="J39" s="42"/>
      <c r="K39" s="42"/>
      <c r="L39" s="43"/>
      <c r="M39" s="7"/>
      <c r="N39" s="7"/>
    </row>
    <row r="40" spans="1:14" ht="12" customHeight="1">
      <c r="A40" s="13">
        <v>10</v>
      </c>
      <c r="B40" s="36" t="s">
        <v>33</v>
      </c>
      <c r="C40" s="6" t="s">
        <v>24</v>
      </c>
      <c r="D40" s="31"/>
      <c r="E40" s="31">
        <v>15</v>
      </c>
      <c r="F40" s="31">
        <v>19</v>
      </c>
      <c r="G40" s="5">
        <f t="shared" si="2"/>
        <v>34</v>
      </c>
      <c r="H40" s="42"/>
      <c r="I40" s="46"/>
      <c r="J40" s="42"/>
      <c r="K40" s="42"/>
      <c r="L40" s="43"/>
      <c r="M40" s="7"/>
      <c r="N40" s="7"/>
    </row>
    <row r="41" spans="1:14" ht="12" customHeight="1">
      <c r="A41" s="13">
        <v>11</v>
      </c>
      <c r="B41" s="98" t="s">
        <v>69</v>
      </c>
      <c r="C41" s="32" t="s">
        <v>12</v>
      </c>
      <c r="D41" s="31"/>
      <c r="E41" s="31">
        <v>17</v>
      </c>
      <c r="F41" s="31">
        <v>16</v>
      </c>
      <c r="G41" s="5">
        <f t="shared" si="2"/>
        <v>33</v>
      </c>
      <c r="H41" s="42"/>
      <c r="I41" s="46"/>
      <c r="J41" s="42"/>
      <c r="K41" s="42"/>
      <c r="L41" s="43"/>
      <c r="M41" s="7"/>
      <c r="N41" s="7"/>
    </row>
    <row r="42" spans="1:14" ht="12" customHeight="1">
      <c r="A42" s="13">
        <v>12</v>
      </c>
      <c r="B42" s="36"/>
      <c r="C42" s="32"/>
      <c r="D42" s="31"/>
      <c r="E42" s="31"/>
      <c r="F42" s="31"/>
      <c r="G42" s="5">
        <f t="shared" ref="G42" si="3">SUM(D42:F42)</f>
        <v>0</v>
      </c>
      <c r="H42" s="42"/>
      <c r="I42" s="46"/>
      <c r="J42" s="42"/>
      <c r="K42" s="42"/>
      <c r="L42" s="43"/>
      <c r="M42" s="7"/>
      <c r="N42" s="7"/>
    </row>
    <row r="43" spans="1:14" ht="12" customHeight="1">
      <c r="A43" s="13"/>
      <c r="B43" s="6"/>
      <c r="C43" s="6"/>
      <c r="D43" s="31"/>
      <c r="E43" s="31"/>
      <c r="F43" s="31"/>
      <c r="G43" s="5"/>
      <c r="I43" s="45"/>
      <c r="L43" s="7"/>
      <c r="M43" s="7"/>
      <c r="N43" s="7"/>
    </row>
    <row r="44" spans="1:14" ht="13.8">
      <c r="A44" s="13"/>
      <c r="B44" s="6"/>
      <c r="C44" s="30"/>
      <c r="D44" s="31"/>
      <c r="E44" s="31"/>
      <c r="F44" s="31"/>
      <c r="G44" s="5"/>
      <c r="I44" s="45"/>
      <c r="L44" s="7"/>
      <c r="M44" s="7"/>
      <c r="N44" s="7"/>
    </row>
    <row r="45" spans="1:14" ht="13.8">
      <c r="C45" s="6"/>
      <c r="D45" s="31"/>
      <c r="E45" s="31"/>
      <c r="F45" s="31"/>
      <c r="G45" s="5"/>
      <c r="I45" s="45"/>
      <c r="L45" s="7"/>
      <c r="M45" s="7"/>
      <c r="N45" s="7"/>
    </row>
    <row r="46" spans="1:14" ht="14.4">
      <c r="C46" s="6"/>
      <c r="D46" s="31"/>
      <c r="E46" s="31"/>
      <c r="F46" s="31"/>
      <c r="G46" s="5"/>
      <c r="H46" s="42"/>
      <c r="I46" s="46"/>
      <c r="J46" s="42"/>
      <c r="K46" s="42"/>
      <c r="L46" s="43"/>
      <c r="M46" s="7"/>
      <c r="N46" s="7"/>
    </row>
    <row r="47" spans="1:14" ht="13.8">
      <c r="C47" s="6"/>
      <c r="D47" s="31"/>
      <c r="E47" s="31"/>
      <c r="F47" s="31"/>
      <c r="G47" s="5"/>
      <c r="I47" s="45"/>
      <c r="L47" s="7"/>
      <c r="M47" s="7"/>
      <c r="N47" s="7"/>
    </row>
    <row r="48" spans="1:14" ht="14.4">
      <c r="C48" s="6"/>
      <c r="D48" s="31"/>
      <c r="E48" s="31"/>
      <c r="F48" s="31"/>
      <c r="G48" s="5"/>
      <c r="I48" s="45"/>
      <c r="L48" s="7"/>
      <c r="M48" s="43"/>
      <c r="N48" s="43"/>
    </row>
    <row r="49" spans="3:12" ht="13.8">
      <c r="C49" s="6"/>
      <c r="D49" s="5"/>
      <c r="E49" s="5"/>
      <c r="F49" s="5"/>
      <c r="G49" s="5"/>
      <c r="I49" s="45"/>
      <c r="L49" s="7"/>
    </row>
    <row r="50" spans="3:12" ht="13.8">
      <c r="C50" s="6"/>
      <c r="D50" s="5"/>
      <c r="E50" s="5"/>
      <c r="F50" s="5"/>
      <c r="G50" s="5"/>
      <c r="I50" s="45"/>
      <c r="L50" s="7"/>
    </row>
    <row r="51" spans="3:12" ht="13.8">
      <c r="C51" s="6"/>
      <c r="D51" s="5"/>
      <c r="E51" s="5"/>
      <c r="F51" s="5"/>
      <c r="G51" s="5"/>
      <c r="I51" s="45"/>
      <c r="L51" s="7"/>
    </row>
    <row r="52" spans="3:12" ht="14.4">
      <c r="C52" s="6"/>
      <c r="D52" s="5"/>
      <c r="E52" s="5"/>
      <c r="F52" s="5"/>
      <c r="G52" s="5"/>
      <c r="H52" s="42"/>
      <c r="I52" s="46"/>
      <c r="J52" s="42"/>
      <c r="K52" s="42"/>
      <c r="L52" s="43"/>
    </row>
    <row r="53" spans="3:12">
      <c r="C53" s="6"/>
      <c r="D53" s="5"/>
      <c r="E53" s="5"/>
      <c r="F53" s="5"/>
      <c r="G53" s="5"/>
    </row>
    <row r="54" spans="3:12">
      <c r="C54" s="6"/>
      <c r="D54" s="5"/>
      <c r="E54" s="5"/>
      <c r="F54" s="5"/>
      <c r="G54" s="5"/>
    </row>
    <row r="55" spans="3:12">
      <c r="C55" s="6"/>
      <c r="D55" s="5"/>
      <c r="E55" s="5"/>
      <c r="F55" s="5"/>
      <c r="G55" s="5"/>
    </row>
    <row r="56" spans="3:12">
      <c r="C56" s="6"/>
      <c r="D56" s="5"/>
      <c r="E56" s="5"/>
      <c r="F56" s="5"/>
      <c r="G56" s="5"/>
    </row>
    <row r="57" spans="3:12">
      <c r="C57" s="6"/>
      <c r="D57" s="5"/>
      <c r="E57" s="5"/>
      <c r="F57" s="5"/>
      <c r="G57" s="5"/>
    </row>
    <row r="58" spans="3:12">
      <c r="C58" s="6"/>
      <c r="D58" s="5"/>
      <c r="E58" s="5"/>
      <c r="F58" s="5"/>
      <c r="G58" s="5"/>
    </row>
    <row r="59" spans="3:12">
      <c r="C59" s="6"/>
      <c r="D59" s="5"/>
      <c r="E59" s="5"/>
      <c r="F59" s="5"/>
      <c r="G59" s="5"/>
    </row>
    <row r="60" spans="3:12">
      <c r="C60" s="6"/>
      <c r="D60" s="2"/>
      <c r="E60" s="2"/>
      <c r="F60" s="2"/>
      <c r="G60" s="2"/>
    </row>
    <row r="61" spans="3:12">
      <c r="C61" s="6"/>
      <c r="D61" s="2"/>
      <c r="E61" s="2"/>
      <c r="F61" s="2"/>
      <c r="G61" s="2"/>
    </row>
    <row r="62" spans="3:12">
      <c r="C62" s="6"/>
      <c r="D62" s="2"/>
      <c r="E62" s="2"/>
      <c r="F62" s="2"/>
      <c r="G62" s="2"/>
    </row>
    <row r="63" spans="3:12">
      <c r="C63" s="6"/>
      <c r="D63" s="2"/>
      <c r="E63" s="2"/>
      <c r="F63" s="2"/>
      <c r="G63" s="2"/>
    </row>
    <row r="64" spans="3:12">
      <c r="C64" s="6"/>
      <c r="D64" s="2"/>
      <c r="E64" s="2"/>
      <c r="F64" s="2"/>
      <c r="G64" s="2"/>
    </row>
    <row r="65" spans="3:7">
      <c r="C65" s="6"/>
      <c r="D65" s="2"/>
      <c r="E65" s="2"/>
      <c r="F65" s="2"/>
      <c r="G65" s="2"/>
    </row>
    <row r="66" spans="3:7">
      <c r="C66" s="6"/>
      <c r="D66" s="2"/>
      <c r="E66" s="2"/>
      <c r="F66" s="2"/>
      <c r="G66" s="2"/>
    </row>
    <row r="67" spans="3:7">
      <c r="C67" s="6"/>
      <c r="D67" s="2"/>
      <c r="E67" s="2"/>
      <c r="F67" s="2"/>
      <c r="G67" s="2"/>
    </row>
    <row r="68" spans="3:7">
      <c r="C68" s="6"/>
      <c r="D68" s="2"/>
      <c r="E68" s="2"/>
      <c r="F68" s="2"/>
      <c r="G68" s="2"/>
    </row>
    <row r="69" spans="3:7">
      <c r="C69" s="6"/>
      <c r="D69" s="2"/>
      <c r="E69" s="2"/>
      <c r="F69" s="2"/>
      <c r="G69" s="2"/>
    </row>
    <row r="70" spans="3:7">
      <c r="C70" s="6"/>
      <c r="D70" s="2"/>
      <c r="E70" s="2"/>
      <c r="F70" s="2"/>
      <c r="G70" s="2"/>
    </row>
    <row r="71" spans="3:7">
      <c r="C71" s="6"/>
      <c r="D71" s="2"/>
      <c r="E71" s="2"/>
      <c r="F71" s="2"/>
      <c r="G71" s="2"/>
    </row>
    <row r="72" spans="3:7">
      <c r="C72" s="6"/>
      <c r="D72" s="2"/>
      <c r="E72" s="2"/>
      <c r="F72" s="2"/>
      <c r="G72" s="2"/>
    </row>
    <row r="73" spans="3:7">
      <c r="C73" s="6"/>
      <c r="D73" s="2"/>
      <c r="E73" s="2"/>
      <c r="F73" s="2"/>
      <c r="G73" s="2"/>
    </row>
    <row r="74" spans="3:7">
      <c r="C74" s="6"/>
      <c r="D74" s="2"/>
      <c r="E74" s="2"/>
      <c r="F74" s="2"/>
      <c r="G74" s="2"/>
    </row>
    <row r="75" spans="3:7">
      <c r="C75" s="6"/>
      <c r="D75" s="2"/>
      <c r="E75" s="2"/>
      <c r="F75" s="2"/>
      <c r="G75" s="2"/>
    </row>
    <row r="76" spans="3:7">
      <c r="C76" s="6"/>
      <c r="D76" s="2"/>
      <c r="E76" s="2"/>
      <c r="F76" s="2"/>
      <c r="G76" s="2"/>
    </row>
    <row r="77" spans="3:7">
      <c r="C77" s="6"/>
      <c r="D77" s="2"/>
      <c r="E77" s="2"/>
      <c r="F77" s="2"/>
      <c r="G77" s="2"/>
    </row>
    <row r="78" spans="3:7">
      <c r="C78" s="6"/>
      <c r="D78" s="2"/>
      <c r="E78" s="2"/>
      <c r="F78" s="2"/>
      <c r="G78" s="2"/>
    </row>
    <row r="79" spans="3:7">
      <c r="C79" s="6"/>
      <c r="D79" s="2"/>
      <c r="E79" s="2"/>
      <c r="F79" s="2"/>
      <c r="G79" s="2"/>
    </row>
    <row r="80" spans="3:7">
      <c r="C80" s="6"/>
      <c r="D80" s="2"/>
      <c r="E80" s="2"/>
      <c r="F80" s="2"/>
      <c r="G80" s="2"/>
    </row>
    <row r="81" spans="4:7">
      <c r="D81" s="2"/>
      <c r="E81" s="2"/>
      <c r="F81" s="2"/>
      <c r="G81" s="2"/>
    </row>
    <row r="82" spans="4:7">
      <c r="D82" s="2"/>
      <c r="E82" s="2"/>
      <c r="F82" s="2"/>
      <c r="G82" s="2"/>
    </row>
    <row r="83" spans="4:7">
      <c r="D83" s="2"/>
      <c r="E83" s="2"/>
      <c r="F83" s="2"/>
      <c r="G83" s="2"/>
    </row>
    <row r="84" spans="4:7">
      <c r="D84" s="2"/>
      <c r="E84" s="2"/>
      <c r="F84" s="2"/>
      <c r="G84" s="2"/>
    </row>
    <row r="85" spans="4:7">
      <c r="D85" s="2"/>
      <c r="E85" s="2"/>
      <c r="F85" s="2"/>
      <c r="G85" s="2"/>
    </row>
    <row r="86" spans="4:7">
      <c r="D86" s="2"/>
      <c r="E86" s="2"/>
      <c r="F86" s="2"/>
      <c r="G86" s="2"/>
    </row>
    <row r="87" spans="4:7">
      <c r="D87" s="2"/>
      <c r="E87" s="2"/>
      <c r="F87" s="2"/>
      <c r="G87" s="2"/>
    </row>
    <row r="88" spans="4:7">
      <c r="D88" s="2"/>
      <c r="E88" s="2"/>
      <c r="F88" s="2"/>
      <c r="G88" s="2"/>
    </row>
    <row r="89" spans="4:7">
      <c r="D89" s="2"/>
      <c r="E89" s="2"/>
      <c r="F89" s="2"/>
      <c r="G89" s="2"/>
    </row>
  </sheetData>
  <sortState ref="B4:G27">
    <sortCondition descending="1" ref="G4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90"/>
  <sheetViews>
    <sheetView showGridLines="0" zoomScaleNormal="100" workbookViewId="0">
      <selection activeCell="F5" sqref="F5"/>
    </sheetView>
  </sheetViews>
  <sheetFormatPr defaultRowHeight="13.2"/>
  <cols>
    <col min="1" max="1" width="4.6640625" customWidth="1"/>
    <col min="2" max="2" width="23.6640625" customWidth="1"/>
    <col min="3" max="3" width="25.88671875" customWidth="1"/>
    <col min="4" max="6" width="7.109375" style="7" customWidth="1"/>
    <col min="9" max="9" width="17.5546875" customWidth="1"/>
  </cols>
  <sheetData>
    <row r="1" spans="1:12" ht="22.8">
      <c r="A1" s="7"/>
      <c r="B1" s="8" t="s">
        <v>45</v>
      </c>
      <c r="C1" s="8"/>
      <c r="D1" s="11"/>
      <c r="E1" s="11"/>
      <c r="F1" s="11"/>
    </row>
    <row r="2" spans="1:12" ht="21" customHeight="1">
      <c r="A2" s="7"/>
      <c r="B2" s="8"/>
      <c r="C2" s="8"/>
    </row>
    <row r="3" spans="1:12" s="6" customFormat="1" ht="18" customHeight="1">
      <c r="A3" s="3"/>
      <c r="B3" s="4" t="s">
        <v>1</v>
      </c>
      <c r="C3" s="4" t="s">
        <v>2</v>
      </c>
      <c r="D3" s="3" t="s">
        <v>13</v>
      </c>
      <c r="E3" s="3" t="s">
        <v>14</v>
      </c>
      <c r="F3" s="3" t="s">
        <v>3</v>
      </c>
      <c r="I3" s="64"/>
      <c r="J3" s="66"/>
    </row>
    <row r="4" spans="1:12" s="6" customFormat="1" ht="12" customHeight="1">
      <c r="A4" s="32">
        <v>1</v>
      </c>
      <c r="B4" s="32" t="s">
        <v>74</v>
      </c>
      <c r="C4" s="32" t="s">
        <v>78</v>
      </c>
      <c r="D4" s="37">
        <v>32</v>
      </c>
      <c r="E4" s="38">
        <v>33</v>
      </c>
      <c r="F4" s="5">
        <f t="shared" ref="F4:F32" si="0">SUM(D4:E4)</f>
        <v>65</v>
      </c>
      <c r="G4" s="33"/>
    </row>
    <row r="5" spans="1:12" s="6" customFormat="1" ht="12" customHeight="1">
      <c r="A5" s="32">
        <v>2</v>
      </c>
      <c r="B5" s="32" t="s">
        <v>65</v>
      </c>
      <c r="C5" s="32" t="s">
        <v>78</v>
      </c>
      <c r="D5" s="38">
        <v>25</v>
      </c>
      <c r="E5" s="38">
        <v>25</v>
      </c>
      <c r="F5" s="5">
        <f t="shared" si="0"/>
        <v>50</v>
      </c>
      <c r="G5" s="33"/>
    </row>
    <row r="6" spans="1:12" s="6" customFormat="1" ht="12" customHeight="1">
      <c r="A6" s="34">
        <v>3</v>
      </c>
      <c r="B6" s="32" t="s">
        <v>5</v>
      </c>
      <c r="C6" s="32" t="s">
        <v>17</v>
      </c>
      <c r="D6" s="37">
        <v>30</v>
      </c>
      <c r="E6" s="38">
        <v>15</v>
      </c>
      <c r="F6" s="5">
        <f t="shared" si="0"/>
        <v>45</v>
      </c>
      <c r="G6" s="33"/>
    </row>
    <row r="7" spans="1:12" s="6" customFormat="1" ht="12" customHeight="1">
      <c r="A7" s="32">
        <v>4</v>
      </c>
      <c r="B7" s="32" t="s">
        <v>76</v>
      </c>
      <c r="C7" s="32" t="s">
        <v>78</v>
      </c>
      <c r="D7" s="38">
        <v>20</v>
      </c>
      <c r="E7" s="38">
        <v>23</v>
      </c>
      <c r="F7" s="5">
        <f t="shared" si="0"/>
        <v>43</v>
      </c>
      <c r="G7" s="33"/>
    </row>
    <row r="8" spans="1:12" s="6" customFormat="1" ht="12" customHeight="1">
      <c r="A8" s="32">
        <v>5</v>
      </c>
      <c r="B8" s="32" t="s">
        <v>18</v>
      </c>
      <c r="C8" s="32" t="s">
        <v>6</v>
      </c>
      <c r="D8" s="38">
        <v>23</v>
      </c>
      <c r="E8" s="38">
        <v>19</v>
      </c>
      <c r="F8" s="5">
        <f t="shared" si="0"/>
        <v>42</v>
      </c>
      <c r="G8" s="35"/>
    </row>
    <row r="9" spans="1:12" s="6" customFormat="1" ht="12" customHeight="1">
      <c r="A9" s="32">
        <v>6</v>
      </c>
      <c r="B9" s="32" t="s">
        <v>129</v>
      </c>
      <c r="C9" s="32" t="s">
        <v>78</v>
      </c>
      <c r="D9" s="38">
        <v>19</v>
      </c>
      <c r="E9" s="38">
        <v>18</v>
      </c>
      <c r="F9" s="5">
        <f t="shared" si="0"/>
        <v>37</v>
      </c>
      <c r="G9" s="33"/>
    </row>
    <row r="10" spans="1:12" s="6" customFormat="1" ht="12" customHeight="1">
      <c r="A10" s="32">
        <v>7</v>
      </c>
      <c r="B10" s="36" t="s">
        <v>8</v>
      </c>
      <c r="C10" s="32" t="s">
        <v>12</v>
      </c>
      <c r="D10" s="38">
        <v>17</v>
      </c>
      <c r="E10" s="38">
        <v>16</v>
      </c>
      <c r="F10" s="5">
        <f t="shared" si="0"/>
        <v>33</v>
      </c>
      <c r="G10" s="33"/>
    </row>
    <row r="11" spans="1:12" s="6" customFormat="1" ht="12" customHeight="1">
      <c r="A11" s="32">
        <v>8</v>
      </c>
      <c r="B11" s="32" t="s">
        <v>31</v>
      </c>
      <c r="C11" s="32" t="s">
        <v>39</v>
      </c>
      <c r="D11" s="38">
        <v>15</v>
      </c>
      <c r="E11" s="38">
        <v>18</v>
      </c>
      <c r="F11" s="5">
        <f t="shared" si="0"/>
        <v>33</v>
      </c>
      <c r="G11" s="33"/>
    </row>
    <row r="12" spans="1:12" s="6" customFormat="1" ht="12" customHeight="1">
      <c r="A12" s="32">
        <v>9</v>
      </c>
      <c r="B12" s="32" t="s">
        <v>32</v>
      </c>
      <c r="C12" s="32" t="s">
        <v>123</v>
      </c>
      <c r="D12" s="38">
        <v>17</v>
      </c>
      <c r="E12" s="38">
        <v>14</v>
      </c>
      <c r="F12" s="5">
        <f t="shared" si="0"/>
        <v>31</v>
      </c>
      <c r="G12" s="33"/>
    </row>
    <row r="13" spans="1:12" s="6" customFormat="1" ht="12" customHeight="1">
      <c r="A13" s="32">
        <v>10</v>
      </c>
      <c r="B13" s="6" t="s">
        <v>67</v>
      </c>
      <c r="C13" s="32" t="s">
        <v>78</v>
      </c>
      <c r="D13" s="38">
        <v>1</v>
      </c>
      <c r="E13" s="38">
        <v>27</v>
      </c>
      <c r="F13" s="5">
        <f t="shared" si="0"/>
        <v>28</v>
      </c>
      <c r="G13" s="33"/>
      <c r="H13" s="64"/>
      <c r="I13" s="65"/>
      <c r="J13" s="66"/>
      <c r="K13" s="79"/>
      <c r="L13" s="66"/>
    </row>
    <row r="14" spans="1:12" s="6" customFormat="1" ht="12" customHeight="1">
      <c r="A14" s="32">
        <v>11</v>
      </c>
      <c r="B14" s="32" t="s">
        <v>75</v>
      </c>
      <c r="C14" s="32" t="s">
        <v>78</v>
      </c>
      <c r="D14" s="38">
        <v>13</v>
      </c>
      <c r="E14" s="38">
        <v>10</v>
      </c>
      <c r="F14" s="5">
        <f t="shared" si="0"/>
        <v>23</v>
      </c>
      <c r="G14" s="33"/>
      <c r="H14" s="64"/>
      <c r="I14" s="68"/>
      <c r="J14" s="70"/>
      <c r="K14" s="69"/>
      <c r="L14" s="70"/>
    </row>
    <row r="15" spans="1:12" s="6" customFormat="1" ht="12" customHeight="1">
      <c r="A15" s="32">
        <v>12</v>
      </c>
      <c r="B15" s="32" t="s">
        <v>10</v>
      </c>
      <c r="C15" s="36" t="s">
        <v>30</v>
      </c>
      <c r="D15" s="38">
        <v>14</v>
      </c>
      <c r="E15" s="38">
        <v>9</v>
      </c>
      <c r="F15" s="5">
        <f t="shared" si="0"/>
        <v>23</v>
      </c>
      <c r="G15" s="33"/>
      <c r="H15" s="64"/>
      <c r="I15" s="65"/>
      <c r="J15" s="66"/>
      <c r="K15" s="79"/>
      <c r="L15" s="66"/>
    </row>
    <row r="16" spans="1:12" s="6" customFormat="1" ht="12" customHeight="1">
      <c r="A16" s="32">
        <v>13</v>
      </c>
      <c r="B16" s="32" t="s">
        <v>20</v>
      </c>
      <c r="C16" s="32" t="s">
        <v>19</v>
      </c>
      <c r="D16" s="38">
        <v>11</v>
      </c>
      <c r="E16" s="37">
        <v>11</v>
      </c>
      <c r="F16" s="5">
        <f t="shared" si="0"/>
        <v>22</v>
      </c>
      <c r="G16" s="33"/>
      <c r="H16" s="67"/>
      <c r="I16" s="68"/>
      <c r="J16" s="66"/>
      <c r="K16" s="79"/>
      <c r="L16" s="66"/>
    </row>
    <row r="17" spans="1:12" s="6" customFormat="1" ht="12" customHeight="1">
      <c r="A17" s="6">
        <v>14</v>
      </c>
      <c r="B17" s="32" t="s">
        <v>50</v>
      </c>
      <c r="C17" s="32" t="s">
        <v>30</v>
      </c>
      <c r="D17" s="38">
        <v>1</v>
      </c>
      <c r="E17" s="38">
        <v>21</v>
      </c>
      <c r="F17" s="5">
        <f t="shared" si="0"/>
        <v>22</v>
      </c>
      <c r="G17" s="33"/>
      <c r="H17" s="80"/>
      <c r="I17" s="81"/>
      <c r="J17" s="82"/>
      <c r="K17" s="83"/>
      <c r="L17" s="82"/>
    </row>
    <row r="18" spans="1:12" s="6" customFormat="1" ht="12" customHeight="1">
      <c r="A18" s="6">
        <v>15</v>
      </c>
      <c r="B18" s="32" t="s">
        <v>26</v>
      </c>
      <c r="C18" s="32" t="s">
        <v>27</v>
      </c>
      <c r="D18" s="38">
        <v>21</v>
      </c>
      <c r="E18" s="38"/>
      <c r="F18" s="5">
        <f t="shared" si="0"/>
        <v>21</v>
      </c>
      <c r="G18" s="33"/>
      <c r="H18" s="44"/>
      <c r="I18" s="68"/>
      <c r="J18" s="70"/>
      <c r="K18" s="69"/>
      <c r="L18" s="70"/>
    </row>
    <row r="19" spans="1:12" s="6" customFormat="1" ht="12" customHeight="1">
      <c r="A19" s="6">
        <v>16</v>
      </c>
      <c r="B19" s="32" t="s">
        <v>22</v>
      </c>
      <c r="C19" s="32" t="s">
        <v>12</v>
      </c>
      <c r="D19" s="38">
        <v>1</v>
      </c>
      <c r="E19" s="38">
        <v>20</v>
      </c>
      <c r="F19" s="5">
        <f t="shared" si="0"/>
        <v>21</v>
      </c>
      <c r="G19" s="33"/>
      <c r="H19" s="64"/>
      <c r="I19" s="64"/>
      <c r="J19" s="66"/>
      <c r="K19" s="79"/>
      <c r="L19" s="66"/>
    </row>
    <row r="20" spans="1:12" s="6" customFormat="1" ht="12" customHeight="1">
      <c r="A20" s="6">
        <v>17</v>
      </c>
      <c r="B20" s="32" t="s">
        <v>77</v>
      </c>
      <c r="C20" s="32" t="s">
        <v>78</v>
      </c>
      <c r="D20" s="38">
        <v>12</v>
      </c>
      <c r="E20" s="38">
        <v>6</v>
      </c>
      <c r="F20" s="5">
        <f t="shared" si="0"/>
        <v>18</v>
      </c>
      <c r="G20" s="33"/>
      <c r="H20" s="76"/>
      <c r="I20" s="65"/>
      <c r="J20" s="66"/>
      <c r="K20" s="79"/>
      <c r="L20" s="66"/>
    </row>
    <row r="21" spans="1:12" s="6" customFormat="1" ht="12" customHeight="1">
      <c r="A21" s="6">
        <v>18</v>
      </c>
      <c r="B21" s="32" t="s">
        <v>79</v>
      </c>
      <c r="C21" s="32" t="s">
        <v>27</v>
      </c>
      <c r="D21" s="38">
        <v>18</v>
      </c>
      <c r="E21" s="38"/>
      <c r="F21" s="5">
        <f t="shared" si="0"/>
        <v>18</v>
      </c>
      <c r="G21" s="33"/>
      <c r="H21" s="76"/>
      <c r="I21" s="65"/>
      <c r="J21" s="66"/>
      <c r="K21" s="79"/>
      <c r="L21" s="66"/>
    </row>
    <row r="22" spans="1:12" s="6" customFormat="1" ht="12" customHeight="1">
      <c r="A22" s="6">
        <v>19</v>
      </c>
      <c r="B22" s="32" t="s">
        <v>28</v>
      </c>
      <c r="C22" s="36" t="s">
        <v>30</v>
      </c>
      <c r="D22" s="38">
        <v>1</v>
      </c>
      <c r="E22" s="38">
        <v>15</v>
      </c>
      <c r="F22" s="5">
        <f t="shared" si="0"/>
        <v>16</v>
      </c>
      <c r="G22" s="33"/>
      <c r="H22" s="76"/>
      <c r="I22" s="65"/>
      <c r="J22" s="66"/>
      <c r="K22" s="79"/>
      <c r="L22" s="66"/>
    </row>
    <row r="23" spans="1:12" s="6" customFormat="1" ht="12" customHeight="1">
      <c r="A23" s="6">
        <v>20</v>
      </c>
      <c r="B23" s="36" t="s">
        <v>16</v>
      </c>
      <c r="C23" s="36" t="s">
        <v>30</v>
      </c>
      <c r="D23" s="38">
        <v>4</v>
      </c>
      <c r="E23" s="38">
        <v>12</v>
      </c>
      <c r="F23" s="5">
        <f t="shared" si="0"/>
        <v>16</v>
      </c>
      <c r="G23" s="33"/>
      <c r="H23" s="76"/>
      <c r="I23" s="65"/>
      <c r="J23" s="66"/>
      <c r="K23" s="79"/>
      <c r="L23" s="66"/>
    </row>
    <row r="24" spans="1:12" s="6" customFormat="1" ht="12" customHeight="1">
      <c r="A24" s="6">
        <v>21</v>
      </c>
      <c r="B24" s="32" t="s">
        <v>9</v>
      </c>
      <c r="C24" s="36" t="s">
        <v>21</v>
      </c>
      <c r="D24" s="38">
        <v>10</v>
      </c>
      <c r="E24" s="38">
        <v>5</v>
      </c>
      <c r="F24" s="5">
        <f t="shared" si="0"/>
        <v>15</v>
      </c>
      <c r="G24" s="33"/>
      <c r="H24" s="76"/>
      <c r="I24" s="65"/>
      <c r="J24" s="66"/>
      <c r="K24" s="79"/>
      <c r="L24" s="66"/>
    </row>
    <row r="25" spans="1:12" s="6" customFormat="1" ht="12" customHeight="1">
      <c r="A25" s="6">
        <v>22</v>
      </c>
      <c r="B25" s="32" t="s">
        <v>40</v>
      </c>
      <c r="C25" s="32" t="s">
        <v>39</v>
      </c>
      <c r="D25" s="38">
        <v>6</v>
      </c>
      <c r="E25" s="38">
        <v>7</v>
      </c>
      <c r="F25" s="5">
        <f t="shared" si="0"/>
        <v>13</v>
      </c>
      <c r="G25" s="33"/>
      <c r="H25" s="76"/>
      <c r="I25" s="65"/>
      <c r="J25" s="66"/>
      <c r="K25" s="79"/>
      <c r="L25" s="66"/>
    </row>
    <row r="26" spans="1:12" s="6" customFormat="1" ht="12" customHeight="1">
      <c r="A26" s="6">
        <v>23</v>
      </c>
      <c r="B26" s="32" t="s">
        <v>7</v>
      </c>
      <c r="C26" s="32" t="s">
        <v>17</v>
      </c>
      <c r="D26" s="38">
        <v>8</v>
      </c>
      <c r="E26" s="38">
        <v>4</v>
      </c>
      <c r="F26" s="5">
        <f t="shared" si="0"/>
        <v>12</v>
      </c>
      <c r="G26" s="33"/>
      <c r="H26" s="76"/>
      <c r="I26" s="65"/>
      <c r="J26" s="66"/>
      <c r="K26" s="79"/>
      <c r="L26" s="66"/>
    </row>
    <row r="27" spans="1:12" s="6" customFormat="1" ht="12" customHeight="1">
      <c r="A27" s="6">
        <v>24</v>
      </c>
      <c r="B27" s="32" t="s">
        <v>80</v>
      </c>
      <c r="C27" s="32" t="s">
        <v>81</v>
      </c>
      <c r="D27" s="38">
        <v>9</v>
      </c>
      <c r="E27" s="38">
        <v>1</v>
      </c>
      <c r="F27" s="5">
        <f t="shared" si="0"/>
        <v>10</v>
      </c>
      <c r="G27" s="33"/>
      <c r="H27" s="76"/>
      <c r="I27" s="65"/>
      <c r="J27" s="66"/>
      <c r="K27" s="79"/>
      <c r="L27" s="66"/>
    </row>
    <row r="28" spans="1:12" s="6" customFormat="1" ht="12" customHeight="1">
      <c r="A28" s="6">
        <v>25</v>
      </c>
      <c r="B28" s="32" t="s">
        <v>130</v>
      </c>
      <c r="C28" s="32" t="s">
        <v>24</v>
      </c>
      <c r="D28" s="38">
        <v>7</v>
      </c>
      <c r="E28" s="38">
        <v>3</v>
      </c>
      <c r="F28" s="5">
        <f t="shared" si="0"/>
        <v>10</v>
      </c>
      <c r="G28" s="33"/>
      <c r="H28" s="76"/>
      <c r="I28" s="65"/>
      <c r="J28" s="66"/>
      <c r="K28" s="79"/>
      <c r="L28" s="66"/>
    </row>
    <row r="29" spans="1:12" s="6" customFormat="1" ht="12" customHeight="1">
      <c r="A29" s="6">
        <v>26</v>
      </c>
      <c r="B29" s="32" t="s">
        <v>132</v>
      </c>
      <c r="C29" s="32" t="s">
        <v>78</v>
      </c>
      <c r="D29" s="38">
        <v>1</v>
      </c>
      <c r="E29" s="38">
        <v>8</v>
      </c>
      <c r="F29" s="5">
        <f t="shared" si="0"/>
        <v>9</v>
      </c>
      <c r="G29" s="33"/>
      <c r="H29" s="76"/>
      <c r="I29" s="65"/>
      <c r="J29" s="66"/>
      <c r="K29" s="79"/>
      <c r="L29" s="66"/>
    </row>
    <row r="30" spans="1:12" s="6" customFormat="1" ht="12" customHeight="1">
      <c r="A30" s="6">
        <v>27</v>
      </c>
      <c r="B30" s="32" t="s">
        <v>126</v>
      </c>
      <c r="C30" s="32" t="s">
        <v>12</v>
      </c>
      <c r="D30" s="38">
        <v>5</v>
      </c>
      <c r="E30" s="38">
        <v>1</v>
      </c>
      <c r="F30" s="5">
        <f t="shared" si="0"/>
        <v>6</v>
      </c>
      <c r="G30" s="33"/>
      <c r="H30" s="76"/>
      <c r="I30" s="65"/>
      <c r="J30" s="66"/>
      <c r="K30" s="79"/>
      <c r="L30" s="66"/>
    </row>
    <row r="31" spans="1:12" s="6" customFormat="1" ht="12" customHeight="1">
      <c r="A31" s="6">
        <v>28</v>
      </c>
      <c r="B31" s="32" t="s">
        <v>131</v>
      </c>
      <c r="C31" s="32" t="s">
        <v>78</v>
      </c>
      <c r="D31" s="38">
        <v>3</v>
      </c>
      <c r="E31" s="38">
        <v>2</v>
      </c>
      <c r="F31" s="5">
        <f t="shared" si="0"/>
        <v>5</v>
      </c>
      <c r="G31" s="33"/>
      <c r="H31" s="76"/>
      <c r="I31" s="65"/>
      <c r="J31" s="66"/>
      <c r="K31" s="79"/>
      <c r="L31" s="66"/>
    </row>
    <row r="32" spans="1:12" s="6" customFormat="1" ht="12" customHeight="1">
      <c r="A32" s="6">
        <v>29</v>
      </c>
      <c r="B32" s="32" t="s">
        <v>56</v>
      </c>
      <c r="C32" s="32" t="s">
        <v>78</v>
      </c>
      <c r="D32" s="38">
        <v>2</v>
      </c>
      <c r="E32" s="38">
        <v>1</v>
      </c>
      <c r="F32" s="5">
        <f t="shared" si="0"/>
        <v>3</v>
      </c>
      <c r="G32" s="33"/>
      <c r="H32" s="76"/>
      <c r="I32" s="65"/>
      <c r="J32" s="66"/>
      <c r="K32" s="79"/>
      <c r="L32" s="66"/>
    </row>
    <row r="33" spans="1:12" s="6" customFormat="1" ht="12" customHeight="1">
      <c r="A33" s="6">
        <v>30</v>
      </c>
      <c r="B33" s="32"/>
      <c r="C33" s="32"/>
      <c r="D33" s="38"/>
      <c r="E33" s="38"/>
      <c r="F33" s="5">
        <f t="shared" ref="F33" si="1">SUM(D33:E33)</f>
        <v>0</v>
      </c>
      <c r="G33" s="33"/>
      <c r="H33" s="76"/>
      <c r="I33" s="65"/>
      <c r="J33" s="66"/>
      <c r="K33" s="79"/>
      <c r="L33" s="66"/>
    </row>
    <row r="34" spans="1:12" s="6" customFormat="1" ht="21" customHeight="1">
      <c r="A34" s="5"/>
      <c r="B34" s="12"/>
      <c r="C34" s="12"/>
      <c r="D34" s="13"/>
      <c r="E34" s="14"/>
      <c r="F34" s="14"/>
      <c r="H34" s="75"/>
      <c r="I34" s="71"/>
      <c r="J34" s="72"/>
      <c r="K34" s="73"/>
      <c r="L34" s="72"/>
    </row>
    <row r="35" spans="1:12" s="6" customFormat="1" ht="18" customHeight="1">
      <c r="A35" s="5"/>
      <c r="B35" s="15" t="s">
        <v>4</v>
      </c>
      <c r="C35" s="15"/>
      <c r="D35" s="3" t="s">
        <v>13</v>
      </c>
      <c r="E35" s="3" t="s">
        <v>14</v>
      </c>
      <c r="F35" s="3" t="s">
        <v>3</v>
      </c>
      <c r="H35" s="44"/>
      <c r="I35" s="64"/>
      <c r="J35" s="70"/>
      <c r="K35" s="69"/>
      <c r="L35" s="70"/>
    </row>
    <row r="36" spans="1:12" s="6" customFormat="1" ht="12" customHeight="1">
      <c r="A36" s="36">
        <v>1</v>
      </c>
      <c r="B36" s="36" t="s">
        <v>15</v>
      </c>
      <c r="C36" s="36" t="s">
        <v>21</v>
      </c>
      <c r="D36" s="40">
        <v>26</v>
      </c>
      <c r="E36" s="40">
        <v>33</v>
      </c>
      <c r="F36" s="5">
        <f t="shared" ref="F36:F43" si="2">SUM(D36:E36)</f>
        <v>59</v>
      </c>
      <c r="H36" s="74"/>
      <c r="I36" s="68"/>
      <c r="J36" s="70"/>
      <c r="K36" s="69"/>
      <c r="L36" s="70"/>
    </row>
    <row r="37" spans="1:12" s="6" customFormat="1" ht="12" customHeight="1">
      <c r="A37" s="36">
        <v>2</v>
      </c>
      <c r="B37" s="36" t="s">
        <v>25</v>
      </c>
      <c r="C37" s="36" t="s">
        <v>30</v>
      </c>
      <c r="D37" s="40">
        <v>30</v>
      </c>
      <c r="E37" s="40">
        <v>27</v>
      </c>
      <c r="F37" s="5">
        <f t="shared" si="2"/>
        <v>57</v>
      </c>
      <c r="H37" s="44"/>
      <c r="I37" s="68"/>
      <c r="J37" s="70"/>
      <c r="K37" s="69"/>
      <c r="L37" s="70"/>
    </row>
    <row r="38" spans="1:12" s="6" customFormat="1" ht="12" customHeight="1">
      <c r="A38" s="36">
        <v>3</v>
      </c>
      <c r="B38" s="1" t="str">
        <f>Boxholm!B38</f>
        <v>Theo Andersson</v>
      </c>
      <c r="C38" s="6" t="str">
        <f>Boxholm!C38</f>
        <v>MK Ran</v>
      </c>
      <c r="D38" s="40">
        <v>32</v>
      </c>
      <c r="E38" s="39">
        <v>21</v>
      </c>
      <c r="F38" s="5">
        <f t="shared" si="2"/>
        <v>53</v>
      </c>
      <c r="H38" s="71"/>
      <c r="I38" s="71"/>
      <c r="J38" s="72"/>
      <c r="K38" s="73"/>
      <c r="L38" s="72"/>
    </row>
    <row r="39" spans="1:12" s="6" customFormat="1" ht="12" customHeight="1">
      <c r="A39" s="36">
        <v>4</v>
      </c>
      <c r="B39" s="84" t="s">
        <v>124</v>
      </c>
      <c r="C39" s="36" t="s">
        <v>19</v>
      </c>
      <c r="D39" s="40">
        <v>23</v>
      </c>
      <c r="E39" s="40">
        <v>28</v>
      </c>
      <c r="F39" s="5">
        <f t="shared" si="2"/>
        <v>51</v>
      </c>
      <c r="H39" s="71"/>
      <c r="I39" s="71"/>
      <c r="J39" s="72"/>
      <c r="K39" s="73"/>
      <c r="L39" s="72"/>
    </row>
    <row r="40" spans="1:12" s="6" customFormat="1" ht="12" customHeight="1">
      <c r="A40" s="36">
        <v>5</v>
      </c>
      <c r="B40" s="1" t="s">
        <v>71</v>
      </c>
      <c r="C40" s="36" t="s">
        <v>57</v>
      </c>
      <c r="D40" s="40">
        <v>21</v>
      </c>
      <c r="E40" s="40">
        <v>23</v>
      </c>
      <c r="F40" s="5">
        <f t="shared" si="2"/>
        <v>44</v>
      </c>
      <c r="H40" s="68"/>
      <c r="I40" s="68"/>
      <c r="J40" s="70"/>
      <c r="K40" s="69"/>
      <c r="L40" s="70"/>
    </row>
    <row r="41" spans="1:12" s="6" customFormat="1" ht="12" customHeight="1">
      <c r="A41" s="36">
        <v>6</v>
      </c>
      <c r="B41" s="84" t="s">
        <v>128</v>
      </c>
      <c r="C41" s="36" t="s">
        <v>19</v>
      </c>
      <c r="D41" s="40">
        <v>20</v>
      </c>
      <c r="E41" s="40">
        <v>20</v>
      </c>
      <c r="F41" s="5">
        <f t="shared" si="2"/>
        <v>40</v>
      </c>
      <c r="H41" s="67"/>
      <c r="I41" s="65"/>
      <c r="J41" s="66"/>
      <c r="K41" s="79"/>
      <c r="L41" s="66"/>
    </row>
    <row r="42" spans="1:12" s="6" customFormat="1" ht="12" customHeight="1">
      <c r="A42" s="36">
        <v>7</v>
      </c>
      <c r="D42" s="40"/>
      <c r="E42" s="40"/>
      <c r="F42" s="5">
        <f t="shared" si="2"/>
        <v>0</v>
      </c>
      <c r="H42" s="44"/>
      <c r="I42" s="64"/>
      <c r="J42" s="70"/>
      <c r="K42" s="69"/>
      <c r="L42" s="70"/>
    </row>
    <row r="43" spans="1:12" s="6" customFormat="1" ht="12" hidden="1" customHeight="1">
      <c r="A43" s="36">
        <v>8</v>
      </c>
      <c r="B43" s="36"/>
      <c r="C43" s="36"/>
      <c r="D43" s="40"/>
      <c r="E43" s="40"/>
      <c r="F43" s="5">
        <f t="shared" si="2"/>
        <v>0</v>
      </c>
      <c r="H43" s="64"/>
      <c r="I43" s="68"/>
      <c r="J43" s="70"/>
      <c r="K43" s="69"/>
      <c r="L43" s="70"/>
    </row>
    <row r="44" spans="1:12" s="6" customFormat="1" ht="12" hidden="1" customHeight="1">
      <c r="A44" s="36">
        <v>9</v>
      </c>
      <c r="B44" s="85"/>
      <c r="C44" s="32"/>
      <c r="D44" s="40"/>
      <c r="E44" s="39"/>
      <c r="F44" s="5">
        <f t="shared" ref="F44:F45" si="3">SUM(D44:E44)</f>
        <v>0</v>
      </c>
      <c r="H44" s="78"/>
      <c r="I44" s="71"/>
      <c r="J44" s="72"/>
      <c r="K44" s="73"/>
      <c r="L44" s="72"/>
    </row>
    <row r="45" spans="1:12" s="6" customFormat="1" ht="12" hidden="1" customHeight="1">
      <c r="A45" s="36">
        <v>10</v>
      </c>
      <c r="B45" s="36"/>
      <c r="C45" s="36"/>
      <c r="D45" s="39"/>
      <c r="E45" s="40"/>
      <c r="F45" s="5">
        <f t="shared" si="3"/>
        <v>0</v>
      </c>
      <c r="H45" s="77"/>
      <c r="I45" s="65"/>
      <c r="J45" s="66"/>
      <c r="K45" s="79"/>
      <c r="L45" s="66"/>
    </row>
    <row r="46" spans="1:12" s="6" customFormat="1">
      <c r="A46" s="16"/>
      <c r="B46" s="30"/>
      <c r="C46" s="30"/>
      <c r="D46" s="31"/>
      <c r="E46" s="31"/>
      <c r="F46" s="5"/>
      <c r="H46" s="78"/>
      <c r="I46" s="71"/>
      <c r="J46" s="72"/>
      <c r="K46" s="73"/>
      <c r="L46" s="72"/>
    </row>
    <row r="47" spans="1:12" s="6" customFormat="1">
      <c r="A47" s="16"/>
      <c r="B47" s="30"/>
      <c r="C47" s="25"/>
      <c r="D47" s="31"/>
      <c r="E47" s="31"/>
      <c r="F47" s="5"/>
      <c r="H47" s="64"/>
      <c r="I47" s="68"/>
      <c r="J47" s="70"/>
      <c r="K47" s="69"/>
      <c r="L47" s="70"/>
    </row>
    <row r="48" spans="1:12" s="6" customFormat="1">
      <c r="A48" s="16"/>
      <c r="B48" s="30"/>
      <c r="C48" s="30"/>
      <c r="D48" s="31"/>
      <c r="E48" s="31"/>
      <c r="F48" s="5"/>
      <c r="H48" s="64"/>
      <c r="I48" s="68"/>
      <c r="J48" s="70"/>
      <c r="K48" s="69"/>
      <c r="L48" s="70"/>
    </row>
    <row r="49" spans="1:12" s="6" customFormat="1">
      <c r="A49" s="16"/>
      <c r="B49" s="30"/>
      <c r="C49" s="30"/>
      <c r="D49" s="31"/>
      <c r="E49" s="31"/>
      <c r="F49" s="5"/>
      <c r="H49" s="71"/>
      <c r="I49" s="71"/>
      <c r="J49" s="72"/>
      <c r="K49" s="73"/>
      <c r="L49" s="72"/>
    </row>
    <row r="50" spans="1:12" s="6" customFormat="1">
      <c r="D50" s="5"/>
      <c r="E50" s="5"/>
      <c r="F50" s="5"/>
      <c r="H50" s="78"/>
      <c r="I50" s="71"/>
      <c r="J50" s="72"/>
      <c r="K50" s="73"/>
      <c r="L50" s="72"/>
    </row>
    <row r="51" spans="1:12" s="6" customFormat="1">
      <c r="D51" s="5"/>
      <c r="E51" s="5"/>
      <c r="F51" s="5"/>
      <c r="J51" s="72"/>
    </row>
    <row r="52" spans="1:12" s="6" customFormat="1" ht="11.4">
      <c r="D52" s="5"/>
      <c r="E52" s="5"/>
      <c r="F52" s="5"/>
    </row>
    <row r="53" spans="1:12" s="6" customFormat="1" ht="11.4">
      <c r="D53" s="5"/>
      <c r="E53" s="5"/>
      <c r="F53" s="5"/>
    </row>
    <row r="54" spans="1:12" s="6" customFormat="1" ht="11.4">
      <c r="D54" s="5"/>
      <c r="E54" s="5"/>
      <c r="F54" s="5"/>
    </row>
    <row r="55" spans="1:12" s="6" customFormat="1" ht="11.4">
      <c r="D55" s="5"/>
      <c r="E55" s="5"/>
      <c r="F55" s="5"/>
    </row>
    <row r="56" spans="1:12" s="6" customFormat="1" ht="11.4">
      <c r="D56" s="5"/>
      <c r="E56" s="5"/>
      <c r="F56" s="5"/>
    </row>
    <row r="57" spans="1:12" s="6" customFormat="1" ht="11.4">
      <c r="D57" s="5"/>
      <c r="E57" s="5"/>
      <c r="F57" s="5"/>
    </row>
    <row r="58" spans="1:12" s="6" customFormat="1" ht="11.4">
      <c r="D58" s="5"/>
      <c r="E58" s="5"/>
      <c r="F58" s="5"/>
    </row>
    <row r="59" spans="1:12" s="6" customFormat="1" ht="11.4">
      <c r="D59" s="5"/>
      <c r="E59" s="5"/>
      <c r="F59" s="5"/>
    </row>
    <row r="60" spans="1:12" s="6" customFormat="1" ht="11.4">
      <c r="D60" s="5"/>
      <c r="E60" s="5"/>
      <c r="F60" s="5"/>
    </row>
    <row r="61" spans="1:12" s="1" customFormat="1">
      <c r="D61" s="2"/>
      <c r="E61" s="2"/>
      <c r="F61" s="2"/>
    </row>
    <row r="62" spans="1:12" s="1" customFormat="1">
      <c r="D62" s="2"/>
      <c r="E62" s="2"/>
      <c r="F62" s="2"/>
    </row>
    <row r="63" spans="1:12" s="1" customFormat="1">
      <c r="D63" s="2"/>
      <c r="E63" s="2"/>
      <c r="F63" s="2"/>
    </row>
    <row r="64" spans="1:12" s="1" customFormat="1">
      <c r="D64" s="2"/>
      <c r="E64" s="2"/>
      <c r="F64" s="2"/>
    </row>
    <row r="65" spans="4:6" s="1" customFormat="1">
      <c r="D65" s="2"/>
      <c r="E65" s="2"/>
      <c r="F65" s="2"/>
    </row>
    <row r="66" spans="4:6" s="1" customFormat="1">
      <c r="D66" s="2"/>
      <c r="E66" s="2"/>
      <c r="F66" s="2"/>
    </row>
    <row r="67" spans="4:6" s="1" customFormat="1">
      <c r="D67" s="2"/>
      <c r="E67" s="2"/>
      <c r="F67" s="2"/>
    </row>
    <row r="68" spans="4:6" s="1" customFormat="1">
      <c r="D68" s="2"/>
      <c r="E68" s="2"/>
      <c r="F68" s="2"/>
    </row>
    <row r="69" spans="4:6" s="1" customFormat="1">
      <c r="D69" s="2"/>
      <c r="E69" s="2"/>
      <c r="F69" s="2"/>
    </row>
    <row r="70" spans="4:6" s="1" customFormat="1">
      <c r="D70" s="2"/>
      <c r="E70" s="2"/>
      <c r="F70" s="2"/>
    </row>
    <row r="71" spans="4:6" s="1" customFormat="1">
      <c r="D71" s="2"/>
      <c r="E71" s="2"/>
      <c r="F71" s="2"/>
    </row>
    <row r="72" spans="4:6" s="1" customFormat="1">
      <c r="D72" s="2"/>
      <c r="E72" s="2"/>
      <c r="F72" s="2"/>
    </row>
    <row r="73" spans="4:6" s="1" customFormat="1">
      <c r="D73" s="2"/>
      <c r="E73" s="2"/>
      <c r="F73" s="2"/>
    </row>
    <row r="74" spans="4:6" s="1" customFormat="1">
      <c r="D74" s="2"/>
      <c r="E74" s="2"/>
      <c r="F74" s="2"/>
    </row>
    <row r="75" spans="4:6" s="1" customFormat="1">
      <c r="D75" s="2"/>
      <c r="E75" s="2"/>
      <c r="F75" s="2"/>
    </row>
    <row r="76" spans="4:6" s="1" customFormat="1">
      <c r="D76" s="2"/>
      <c r="E76" s="2"/>
      <c r="F76" s="2"/>
    </row>
    <row r="77" spans="4:6" s="1" customFormat="1">
      <c r="D77" s="2"/>
      <c r="E77" s="2"/>
      <c r="F77" s="2"/>
    </row>
    <row r="78" spans="4:6" s="1" customFormat="1">
      <c r="D78" s="2"/>
      <c r="E78" s="2"/>
      <c r="F78" s="2"/>
    </row>
    <row r="79" spans="4:6" s="1" customFormat="1">
      <c r="D79" s="2"/>
      <c r="E79" s="2"/>
      <c r="F79" s="2"/>
    </row>
    <row r="80" spans="4:6" s="1" customFormat="1">
      <c r="D80" s="2"/>
      <c r="E80" s="2"/>
      <c r="F80" s="2"/>
    </row>
    <row r="81" spans="4:6" s="1" customFormat="1">
      <c r="D81" s="2"/>
      <c r="E81" s="2"/>
      <c r="F81" s="2"/>
    </row>
    <row r="82" spans="4:6" s="1" customFormat="1">
      <c r="D82" s="2"/>
      <c r="E82" s="2"/>
      <c r="F82" s="2"/>
    </row>
    <row r="83" spans="4:6" s="1" customFormat="1">
      <c r="D83" s="2"/>
      <c r="E83" s="2"/>
      <c r="F83" s="2"/>
    </row>
    <row r="84" spans="4:6" s="1" customFormat="1">
      <c r="D84" s="2"/>
      <c r="E84" s="2"/>
      <c r="F84" s="2"/>
    </row>
    <row r="85" spans="4:6" s="1" customFormat="1">
      <c r="D85" s="2"/>
      <c r="E85" s="2"/>
      <c r="F85" s="2"/>
    </row>
    <row r="86" spans="4:6" s="1" customFormat="1">
      <c r="D86" s="2"/>
      <c r="E86" s="2"/>
      <c r="F86" s="2"/>
    </row>
    <row r="87" spans="4:6" s="1" customFormat="1">
      <c r="D87" s="2"/>
      <c r="E87" s="2"/>
      <c r="F87" s="2"/>
    </row>
    <row r="88" spans="4:6" s="1" customFormat="1">
      <c r="D88" s="2"/>
      <c r="E88" s="2"/>
      <c r="F88" s="2"/>
    </row>
    <row r="89" spans="4:6" s="1" customFormat="1">
      <c r="D89" s="2"/>
      <c r="E89" s="2"/>
      <c r="F89" s="2"/>
    </row>
    <row r="90" spans="4:6" s="1" customFormat="1">
      <c r="D90" s="2"/>
      <c r="E90" s="2"/>
      <c r="F90" s="2"/>
    </row>
  </sheetData>
  <sortState ref="B5:F32">
    <sortCondition descending="1" ref="F4"/>
  </sortState>
  <pageMargins left="0.79" right="0.79" top="0.98" bottom="0.98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96"/>
  <sheetViews>
    <sheetView showGridLines="0" zoomScaleNormal="100" workbookViewId="0">
      <selection activeCell="F24" sqref="F24"/>
    </sheetView>
  </sheetViews>
  <sheetFormatPr defaultRowHeight="13.2"/>
  <cols>
    <col min="1" max="1" width="4.6640625" customWidth="1"/>
    <col min="2" max="2" width="23.6640625" customWidth="1"/>
    <col min="3" max="3" width="25.88671875" customWidth="1"/>
    <col min="4" max="6" width="7.109375" style="7" customWidth="1"/>
    <col min="9" max="9" width="17.5546875" customWidth="1"/>
  </cols>
  <sheetData>
    <row r="1" spans="1:12" ht="22.8">
      <c r="A1" s="7"/>
      <c r="B1" s="8" t="s">
        <v>112</v>
      </c>
      <c r="C1" s="8"/>
      <c r="D1" s="11"/>
      <c r="E1" s="11"/>
      <c r="F1" s="11"/>
    </row>
    <row r="2" spans="1:12" ht="21" customHeight="1">
      <c r="A2" s="7"/>
      <c r="B2" s="8"/>
      <c r="C2" s="8"/>
    </row>
    <row r="3" spans="1:12" s="6" customFormat="1" ht="18" customHeight="1">
      <c r="A3" s="3"/>
      <c r="B3" s="4" t="s">
        <v>1</v>
      </c>
      <c r="C3" s="4" t="s">
        <v>2</v>
      </c>
      <c r="D3" s="3" t="s">
        <v>13</v>
      </c>
      <c r="E3" s="3" t="s">
        <v>14</v>
      </c>
      <c r="F3" s="3" t="s">
        <v>3</v>
      </c>
      <c r="I3" s="64"/>
      <c r="J3" s="66"/>
    </row>
    <row r="4" spans="1:12" s="6" customFormat="1" ht="12" hidden="1" customHeight="1">
      <c r="A4" s="32">
        <v>1</v>
      </c>
      <c r="B4" s="32" t="s">
        <v>18</v>
      </c>
      <c r="C4" s="32" t="s">
        <v>6</v>
      </c>
      <c r="D4" s="37"/>
      <c r="E4" s="38"/>
      <c r="F4" s="5">
        <f t="shared" ref="F4" si="0">SUM(D4:E4)</f>
        <v>0</v>
      </c>
      <c r="G4" s="33"/>
    </row>
    <row r="5" spans="1:12" s="6" customFormat="1" ht="12" hidden="1" customHeight="1">
      <c r="A5" s="32">
        <v>2</v>
      </c>
      <c r="B5" s="32" t="s">
        <v>5</v>
      </c>
      <c r="C5" s="32" t="s">
        <v>17</v>
      </c>
      <c r="D5" s="38"/>
      <c r="E5" s="38"/>
      <c r="F5" s="5">
        <f t="shared" ref="F5:F22" si="1">SUM(D5:E5)</f>
        <v>0</v>
      </c>
      <c r="G5" s="33"/>
    </row>
    <row r="6" spans="1:12" s="6" customFormat="1" ht="12" hidden="1" customHeight="1">
      <c r="A6" s="34">
        <v>3</v>
      </c>
      <c r="B6" s="36" t="s">
        <v>8</v>
      </c>
      <c r="C6" s="32" t="s">
        <v>12</v>
      </c>
      <c r="D6" s="38"/>
      <c r="E6" s="38"/>
      <c r="F6" s="5">
        <f t="shared" si="1"/>
        <v>0</v>
      </c>
      <c r="G6" s="33"/>
    </row>
    <row r="7" spans="1:12" s="6" customFormat="1" ht="12" hidden="1" customHeight="1">
      <c r="A7" s="32">
        <v>4</v>
      </c>
      <c r="B7" s="32" t="s">
        <v>47</v>
      </c>
      <c r="C7" s="32" t="s">
        <v>78</v>
      </c>
      <c r="D7" s="38"/>
      <c r="E7" s="38"/>
      <c r="F7" s="5">
        <f t="shared" si="1"/>
        <v>0</v>
      </c>
      <c r="G7" s="33"/>
    </row>
    <row r="8" spans="1:12" s="6" customFormat="1" ht="12" hidden="1" customHeight="1">
      <c r="A8" s="32">
        <v>5</v>
      </c>
      <c r="B8" s="32" t="s">
        <v>83</v>
      </c>
      <c r="C8" s="32" t="s">
        <v>27</v>
      </c>
      <c r="D8" s="38"/>
      <c r="E8" s="38"/>
      <c r="F8" s="5">
        <f t="shared" si="1"/>
        <v>0</v>
      </c>
      <c r="G8" s="35"/>
    </row>
    <row r="9" spans="1:12" s="6" customFormat="1" ht="12" hidden="1" customHeight="1">
      <c r="A9" s="32">
        <v>6</v>
      </c>
      <c r="B9" s="32" t="s">
        <v>51</v>
      </c>
      <c r="C9" s="32" t="s">
        <v>27</v>
      </c>
      <c r="D9" s="38"/>
      <c r="E9" s="38"/>
      <c r="F9" s="5">
        <f t="shared" si="1"/>
        <v>0</v>
      </c>
      <c r="G9" s="33"/>
    </row>
    <row r="10" spans="1:12" s="6" customFormat="1" ht="12" hidden="1" customHeight="1">
      <c r="A10" s="32">
        <v>7</v>
      </c>
      <c r="B10" s="32" t="s">
        <v>82</v>
      </c>
      <c r="C10" s="36" t="s">
        <v>27</v>
      </c>
      <c r="D10" s="38"/>
      <c r="E10" s="38"/>
      <c r="F10" s="5">
        <f t="shared" si="1"/>
        <v>0</v>
      </c>
      <c r="G10" s="33"/>
    </row>
    <row r="11" spans="1:12" s="6" customFormat="1" ht="12" hidden="1" customHeight="1">
      <c r="A11" s="32">
        <v>8</v>
      </c>
      <c r="B11" s="32" t="s">
        <v>85</v>
      </c>
      <c r="C11" s="36" t="s">
        <v>30</v>
      </c>
      <c r="D11" s="38"/>
      <c r="E11" s="38"/>
      <c r="F11" s="5">
        <f t="shared" si="1"/>
        <v>0</v>
      </c>
      <c r="G11" s="33"/>
    </row>
    <row r="12" spans="1:12" s="6" customFormat="1" ht="12" hidden="1" customHeight="1">
      <c r="A12" s="32">
        <v>9</v>
      </c>
      <c r="B12" s="32" t="s">
        <v>87</v>
      </c>
      <c r="C12" s="36" t="s">
        <v>17</v>
      </c>
      <c r="D12" s="38"/>
      <c r="E12" s="38"/>
      <c r="F12" s="5">
        <f t="shared" si="1"/>
        <v>0</v>
      </c>
      <c r="G12" s="33"/>
    </row>
    <row r="13" spans="1:12" s="6" customFormat="1" ht="12" hidden="1" customHeight="1">
      <c r="A13" s="32">
        <v>10</v>
      </c>
      <c r="B13" s="32" t="s">
        <v>54</v>
      </c>
      <c r="C13" s="32" t="s">
        <v>27</v>
      </c>
      <c r="D13" s="38"/>
      <c r="E13" s="38"/>
      <c r="F13" s="5">
        <f t="shared" si="1"/>
        <v>0</v>
      </c>
      <c r="G13" s="33"/>
      <c r="H13" s="64"/>
      <c r="I13" s="65"/>
      <c r="J13" s="66"/>
      <c r="K13" s="79"/>
      <c r="L13" s="66"/>
    </row>
    <row r="14" spans="1:12" s="6" customFormat="1" ht="12" hidden="1" customHeight="1">
      <c r="A14" s="32">
        <v>11</v>
      </c>
      <c r="B14" s="36" t="s">
        <v>10</v>
      </c>
      <c r="C14" s="36" t="s">
        <v>30</v>
      </c>
      <c r="D14" s="38"/>
      <c r="E14" s="38"/>
      <c r="F14" s="5">
        <f t="shared" si="1"/>
        <v>0</v>
      </c>
      <c r="G14" s="33"/>
      <c r="H14" s="64"/>
      <c r="I14" s="68"/>
      <c r="J14" s="70"/>
      <c r="K14" s="69"/>
      <c r="L14" s="70"/>
    </row>
    <row r="15" spans="1:12" s="6" customFormat="1" ht="12" hidden="1" customHeight="1">
      <c r="A15" s="32">
        <v>12</v>
      </c>
      <c r="B15" s="32" t="s">
        <v>26</v>
      </c>
      <c r="C15" s="32" t="s">
        <v>27</v>
      </c>
      <c r="D15" s="38"/>
      <c r="E15" s="38"/>
      <c r="F15" s="5">
        <f t="shared" si="1"/>
        <v>0</v>
      </c>
      <c r="G15" s="33"/>
      <c r="H15" s="64"/>
      <c r="I15" s="65"/>
      <c r="J15" s="66"/>
      <c r="K15" s="79"/>
      <c r="L15" s="66"/>
    </row>
    <row r="16" spans="1:12" s="6" customFormat="1" ht="12" hidden="1" customHeight="1">
      <c r="A16" s="32">
        <v>13</v>
      </c>
      <c r="B16" s="32" t="s">
        <v>86</v>
      </c>
      <c r="C16" s="32" t="s">
        <v>78</v>
      </c>
      <c r="D16" s="38"/>
      <c r="E16" s="37"/>
      <c r="F16" s="5">
        <f t="shared" si="1"/>
        <v>0</v>
      </c>
      <c r="G16" s="33"/>
      <c r="H16" s="67"/>
      <c r="I16" s="68"/>
      <c r="J16" s="66"/>
      <c r="K16" s="79"/>
      <c r="L16" s="66"/>
    </row>
    <row r="17" spans="1:12" s="6" customFormat="1" ht="12" hidden="1" customHeight="1">
      <c r="A17" s="6">
        <v>14</v>
      </c>
      <c r="B17" s="32" t="s">
        <v>65</v>
      </c>
      <c r="C17" s="32" t="s">
        <v>78</v>
      </c>
      <c r="D17" s="37"/>
      <c r="E17" s="38"/>
      <c r="F17" s="5">
        <f t="shared" si="1"/>
        <v>0</v>
      </c>
      <c r="G17" s="33"/>
      <c r="H17" s="80"/>
      <c r="I17" s="81"/>
      <c r="J17" s="82"/>
      <c r="K17" s="83"/>
      <c r="L17" s="82"/>
    </row>
    <row r="18" spans="1:12" s="6" customFormat="1" ht="12" hidden="1" customHeight="1">
      <c r="A18" s="6">
        <v>15</v>
      </c>
      <c r="B18" s="32" t="s">
        <v>84</v>
      </c>
      <c r="C18" s="32" t="s">
        <v>27</v>
      </c>
      <c r="D18" s="38"/>
      <c r="E18" s="38"/>
      <c r="F18" s="5">
        <f t="shared" si="1"/>
        <v>0</v>
      </c>
      <c r="G18" s="33"/>
      <c r="H18" s="44"/>
      <c r="I18" s="68"/>
      <c r="J18" s="70"/>
      <c r="K18" s="69"/>
      <c r="L18" s="70"/>
    </row>
    <row r="19" spans="1:12" s="6" customFormat="1" ht="12" hidden="1" customHeight="1">
      <c r="A19" s="6">
        <v>16</v>
      </c>
      <c r="B19" s="32" t="s">
        <v>32</v>
      </c>
      <c r="C19" s="32" t="s">
        <v>29</v>
      </c>
      <c r="D19" s="38"/>
      <c r="E19" s="38"/>
      <c r="F19" s="5">
        <f t="shared" si="1"/>
        <v>0</v>
      </c>
      <c r="G19" s="33"/>
      <c r="H19" s="64"/>
      <c r="I19" s="64"/>
      <c r="J19" s="66"/>
      <c r="K19" s="79"/>
      <c r="L19" s="66"/>
    </row>
    <row r="20" spans="1:12" s="6" customFormat="1" ht="12" hidden="1" customHeight="1">
      <c r="A20" s="6">
        <v>17</v>
      </c>
      <c r="B20" s="32" t="s">
        <v>49</v>
      </c>
      <c r="C20" s="32" t="s">
        <v>78</v>
      </c>
      <c r="D20" s="38"/>
      <c r="E20" s="38"/>
      <c r="F20" s="5">
        <f t="shared" si="1"/>
        <v>0</v>
      </c>
      <c r="G20" s="33"/>
      <c r="H20" s="76"/>
      <c r="I20" s="65"/>
      <c r="J20" s="66"/>
      <c r="K20" s="79"/>
      <c r="L20" s="66"/>
    </row>
    <row r="21" spans="1:12" s="6" customFormat="1" ht="12" hidden="1" customHeight="1">
      <c r="A21" s="6">
        <v>18</v>
      </c>
      <c r="B21" s="32" t="s">
        <v>31</v>
      </c>
      <c r="C21" s="32" t="s">
        <v>24</v>
      </c>
      <c r="D21" s="38"/>
      <c r="E21" s="38"/>
      <c r="F21" s="5">
        <f t="shared" si="1"/>
        <v>0</v>
      </c>
      <c r="G21" s="33"/>
      <c r="H21" s="76"/>
      <c r="I21" s="65"/>
      <c r="J21" s="66"/>
      <c r="K21" s="79"/>
      <c r="L21" s="66"/>
    </row>
    <row r="22" spans="1:12" s="6" customFormat="1" ht="12" hidden="1" customHeight="1">
      <c r="A22" s="6">
        <v>19</v>
      </c>
      <c r="B22" s="32" t="s">
        <v>88</v>
      </c>
      <c r="C22" s="32" t="s">
        <v>89</v>
      </c>
      <c r="D22" s="38"/>
      <c r="E22" s="38"/>
      <c r="F22" s="5">
        <f t="shared" si="1"/>
        <v>0</v>
      </c>
      <c r="G22" s="33"/>
      <c r="H22" s="76"/>
      <c r="I22" s="65"/>
      <c r="J22" s="66"/>
      <c r="K22" s="79"/>
      <c r="L22" s="66"/>
    </row>
    <row r="23" spans="1:12" s="6" customFormat="1" ht="12" customHeight="1">
      <c r="B23" s="98" t="s">
        <v>58</v>
      </c>
      <c r="C23" s="32" t="s">
        <v>17</v>
      </c>
      <c r="D23" s="38">
        <v>32</v>
      </c>
      <c r="E23" s="38">
        <v>33</v>
      </c>
      <c r="F23" s="5">
        <f>SUM(D23:E23)</f>
        <v>65</v>
      </c>
      <c r="G23" s="33"/>
      <c r="H23" s="76"/>
      <c r="I23" s="65"/>
      <c r="J23" s="66"/>
      <c r="K23" s="79"/>
      <c r="L23" s="66"/>
    </row>
    <row r="24" spans="1:12" s="6" customFormat="1" ht="12" customHeight="1">
      <c r="B24" s="32" t="s">
        <v>7</v>
      </c>
      <c r="C24" s="32" t="s">
        <v>17</v>
      </c>
      <c r="D24" s="38">
        <v>27</v>
      </c>
      <c r="E24" s="38">
        <v>25</v>
      </c>
      <c r="F24" s="5">
        <f t="shared" ref="F24:F35" si="2">SUM(D24:E24)</f>
        <v>52</v>
      </c>
      <c r="G24" s="33"/>
      <c r="H24" s="76"/>
      <c r="I24" s="65"/>
      <c r="J24" s="66"/>
      <c r="K24" s="79"/>
      <c r="L24" s="66"/>
    </row>
    <row r="25" spans="1:12" s="6" customFormat="1" ht="12" customHeight="1">
      <c r="B25" s="32" t="s">
        <v>133</v>
      </c>
      <c r="C25" s="32" t="s">
        <v>21</v>
      </c>
      <c r="D25" s="38">
        <v>25</v>
      </c>
      <c r="E25" s="38">
        <v>27</v>
      </c>
      <c r="F25" s="5">
        <f t="shared" si="2"/>
        <v>52</v>
      </c>
      <c r="G25" s="33"/>
      <c r="H25" s="76"/>
      <c r="I25" s="65"/>
      <c r="J25" s="66"/>
      <c r="K25" s="79"/>
      <c r="L25" s="66"/>
    </row>
    <row r="26" spans="1:12" s="6" customFormat="1" ht="12" customHeight="1">
      <c r="B26" s="32" t="s">
        <v>134</v>
      </c>
      <c r="C26" s="32" t="s">
        <v>30</v>
      </c>
      <c r="D26" s="38">
        <v>23</v>
      </c>
      <c r="E26" s="38">
        <v>25</v>
      </c>
      <c r="F26" s="5">
        <f t="shared" si="2"/>
        <v>48</v>
      </c>
      <c r="G26" s="33"/>
      <c r="H26" s="76"/>
      <c r="I26" s="65"/>
      <c r="J26" s="66"/>
      <c r="K26" s="79"/>
      <c r="L26" s="66"/>
    </row>
    <row r="27" spans="1:12" s="6" customFormat="1" ht="12" customHeight="1">
      <c r="B27" s="32" t="s">
        <v>31</v>
      </c>
      <c r="C27" s="32" t="s">
        <v>39</v>
      </c>
      <c r="D27" s="38">
        <v>22</v>
      </c>
      <c r="E27" s="38">
        <v>21</v>
      </c>
      <c r="F27" s="5">
        <f t="shared" si="2"/>
        <v>43</v>
      </c>
      <c r="G27" s="33"/>
      <c r="H27" s="76"/>
      <c r="I27" s="65"/>
      <c r="J27" s="66"/>
      <c r="K27" s="79"/>
      <c r="L27" s="66"/>
    </row>
    <row r="28" spans="1:12" s="6" customFormat="1" ht="12" customHeight="1">
      <c r="B28" s="32" t="s">
        <v>9</v>
      </c>
      <c r="C28" s="32" t="s">
        <v>21</v>
      </c>
      <c r="D28" s="38">
        <v>19</v>
      </c>
      <c r="E28" s="38">
        <v>18</v>
      </c>
      <c r="F28" s="5">
        <f t="shared" si="2"/>
        <v>37</v>
      </c>
      <c r="G28" s="33"/>
      <c r="H28" s="76"/>
      <c r="I28" s="65"/>
      <c r="J28" s="66"/>
      <c r="K28" s="79"/>
      <c r="L28" s="66"/>
    </row>
    <row r="29" spans="1:12" s="6" customFormat="1" ht="12" customHeight="1">
      <c r="B29" s="32" t="s">
        <v>16</v>
      </c>
      <c r="C29" s="32" t="s">
        <v>30</v>
      </c>
      <c r="D29" s="38">
        <v>18</v>
      </c>
      <c r="E29" s="38">
        <v>19</v>
      </c>
      <c r="F29" s="5">
        <f t="shared" si="2"/>
        <v>37</v>
      </c>
      <c r="G29" s="33"/>
      <c r="H29" s="76"/>
      <c r="I29" s="65"/>
      <c r="J29" s="66"/>
      <c r="K29" s="79"/>
      <c r="L29" s="66"/>
    </row>
    <row r="30" spans="1:12" s="6" customFormat="1" ht="12" customHeight="1">
      <c r="B30" s="32" t="s">
        <v>135</v>
      </c>
      <c r="C30" s="32" t="s">
        <v>136</v>
      </c>
      <c r="D30" s="38">
        <v>20</v>
      </c>
      <c r="E30" s="38">
        <v>16</v>
      </c>
      <c r="F30" s="5">
        <f t="shared" si="2"/>
        <v>36</v>
      </c>
      <c r="G30" s="33"/>
      <c r="H30" s="76"/>
      <c r="I30" s="65"/>
      <c r="J30" s="66"/>
      <c r="K30" s="79"/>
      <c r="L30" s="66"/>
    </row>
    <row r="31" spans="1:12" s="6" customFormat="1" ht="12" customHeight="1">
      <c r="B31" s="32" t="s">
        <v>32</v>
      </c>
      <c r="C31" s="32" t="s">
        <v>29</v>
      </c>
      <c r="D31" s="38">
        <v>19</v>
      </c>
      <c r="E31" s="38">
        <v>17</v>
      </c>
      <c r="F31" s="5">
        <f t="shared" si="2"/>
        <v>36</v>
      </c>
      <c r="G31" s="33"/>
      <c r="H31" s="76"/>
      <c r="I31" s="65"/>
      <c r="J31" s="66"/>
      <c r="K31" s="79"/>
      <c r="L31" s="66"/>
    </row>
    <row r="32" spans="1:12" s="6" customFormat="1" ht="12" customHeight="1">
      <c r="B32" s="32" t="s">
        <v>20</v>
      </c>
      <c r="C32" s="32" t="s">
        <v>19</v>
      </c>
      <c r="D32" s="38">
        <v>15</v>
      </c>
      <c r="E32" s="38">
        <v>20</v>
      </c>
      <c r="F32" s="5">
        <f t="shared" si="2"/>
        <v>35</v>
      </c>
      <c r="G32" s="33"/>
      <c r="H32" s="76"/>
      <c r="I32" s="65"/>
      <c r="J32" s="66"/>
      <c r="K32" s="79"/>
      <c r="L32" s="66"/>
    </row>
    <row r="33" spans="1:12" s="6" customFormat="1" ht="12" customHeight="1">
      <c r="B33" s="32" t="s">
        <v>137</v>
      </c>
      <c r="C33" s="32" t="s">
        <v>24</v>
      </c>
      <c r="D33" s="38">
        <v>17</v>
      </c>
      <c r="E33" s="38">
        <v>14</v>
      </c>
      <c r="F33" s="5">
        <f t="shared" si="2"/>
        <v>31</v>
      </c>
      <c r="G33" s="33"/>
      <c r="H33" s="76"/>
      <c r="I33" s="65"/>
      <c r="J33" s="66"/>
      <c r="K33" s="79"/>
      <c r="L33" s="66"/>
    </row>
    <row r="34" spans="1:12" s="6" customFormat="1" ht="12" customHeight="1">
      <c r="B34" s="32" t="s">
        <v>138</v>
      </c>
      <c r="C34" s="32" t="s">
        <v>24</v>
      </c>
      <c r="D34" s="38">
        <v>14</v>
      </c>
      <c r="E34" s="38">
        <v>15</v>
      </c>
      <c r="F34" s="5">
        <f t="shared" si="2"/>
        <v>29</v>
      </c>
      <c r="G34" s="33"/>
      <c r="H34" s="76"/>
      <c r="I34" s="65"/>
      <c r="J34" s="66"/>
      <c r="K34" s="79"/>
      <c r="L34" s="66"/>
    </row>
    <row r="35" spans="1:12" s="6" customFormat="1" ht="12" customHeight="1">
      <c r="B35" s="32" t="s">
        <v>50</v>
      </c>
      <c r="C35" s="32" t="s">
        <v>30</v>
      </c>
      <c r="D35" s="38">
        <v>13</v>
      </c>
      <c r="E35" s="38">
        <v>14</v>
      </c>
      <c r="F35" s="5">
        <f t="shared" si="2"/>
        <v>27</v>
      </c>
      <c r="G35" s="33"/>
      <c r="H35" s="76"/>
      <c r="I35" s="65"/>
      <c r="J35" s="66"/>
      <c r="K35" s="79"/>
      <c r="L35" s="66"/>
    </row>
    <row r="36" spans="1:12" s="6" customFormat="1" ht="12" customHeight="1">
      <c r="B36" s="32"/>
      <c r="C36" s="32"/>
      <c r="D36" s="38"/>
      <c r="E36" s="38"/>
      <c r="F36" s="5"/>
      <c r="G36" s="33"/>
      <c r="H36" s="76"/>
      <c r="I36" s="65"/>
      <c r="J36" s="66"/>
      <c r="K36" s="79"/>
      <c r="L36" s="66"/>
    </row>
    <row r="37" spans="1:12" s="6" customFormat="1" ht="12" customHeight="1">
      <c r="B37" s="32"/>
      <c r="C37" s="32"/>
      <c r="D37" s="38"/>
      <c r="E37" s="38"/>
      <c r="F37" s="5"/>
      <c r="G37" s="33"/>
      <c r="H37" s="76"/>
      <c r="I37" s="65"/>
      <c r="J37" s="66"/>
      <c r="K37" s="79"/>
      <c r="L37" s="66"/>
    </row>
    <row r="38" spans="1:12" s="6" customFormat="1" ht="12" customHeight="1">
      <c r="B38" s="32"/>
      <c r="C38" s="32"/>
      <c r="D38" s="38"/>
      <c r="E38" s="38"/>
      <c r="F38" s="5"/>
      <c r="G38" s="33"/>
      <c r="H38" s="76"/>
      <c r="I38" s="65"/>
      <c r="J38" s="66"/>
      <c r="K38" s="79"/>
      <c r="L38" s="66"/>
    </row>
    <row r="39" spans="1:12" s="6" customFormat="1" ht="12" customHeight="1">
      <c r="B39" s="32"/>
      <c r="C39" s="32"/>
      <c r="D39" s="38"/>
      <c r="E39" s="38"/>
      <c r="F39" s="5"/>
      <c r="G39" s="33"/>
      <c r="H39" s="76"/>
      <c r="I39" s="65"/>
      <c r="J39" s="66"/>
      <c r="K39" s="79"/>
      <c r="L39" s="66"/>
    </row>
    <row r="40" spans="1:12" s="6" customFormat="1" ht="21" customHeight="1">
      <c r="A40" s="5"/>
      <c r="B40" s="12"/>
      <c r="C40" s="12"/>
      <c r="D40" s="13"/>
      <c r="E40" s="14"/>
      <c r="F40" s="14"/>
      <c r="H40" s="75"/>
      <c r="I40" s="71"/>
      <c r="J40" s="72"/>
      <c r="K40" s="73"/>
      <c r="L40" s="72"/>
    </row>
    <row r="41" spans="1:12" s="6" customFormat="1" ht="18" customHeight="1">
      <c r="A41" s="5"/>
      <c r="B41" s="15" t="s">
        <v>4</v>
      </c>
      <c r="C41" s="15"/>
      <c r="D41" s="3" t="s">
        <v>13</v>
      </c>
      <c r="E41" s="3" t="s">
        <v>14</v>
      </c>
      <c r="F41" s="3" t="s">
        <v>3</v>
      </c>
      <c r="H41" s="44"/>
      <c r="I41" s="64"/>
      <c r="J41" s="70"/>
      <c r="K41" s="69"/>
      <c r="L41" s="70"/>
    </row>
    <row r="42" spans="1:12" s="6" customFormat="1" ht="12" hidden="1" customHeight="1">
      <c r="A42" s="36">
        <v>1</v>
      </c>
      <c r="B42" s="36" t="s">
        <v>16</v>
      </c>
      <c r="C42" s="36" t="s">
        <v>30</v>
      </c>
      <c r="D42" s="40"/>
      <c r="E42" s="40"/>
      <c r="F42" s="5">
        <f t="shared" ref="F42:F51" si="3">SUM(D42:E42)</f>
        <v>0</v>
      </c>
      <c r="H42" s="74"/>
      <c r="I42" s="68"/>
      <c r="J42" s="70"/>
      <c r="K42" s="69"/>
      <c r="L42" s="70"/>
    </row>
    <row r="43" spans="1:12" s="6" customFormat="1" ht="12" hidden="1" customHeight="1">
      <c r="A43" s="36">
        <v>2</v>
      </c>
      <c r="B43" s="36" t="s">
        <v>25</v>
      </c>
      <c r="C43" s="36" t="s">
        <v>30</v>
      </c>
      <c r="D43" s="40"/>
      <c r="E43" s="40"/>
      <c r="F43" s="5">
        <f t="shared" si="3"/>
        <v>0</v>
      </c>
      <c r="H43" s="44"/>
      <c r="I43" s="68"/>
      <c r="J43" s="70"/>
      <c r="K43" s="69"/>
      <c r="L43" s="70"/>
    </row>
    <row r="44" spans="1:12" s="6" customFormat="1" ht="12" hidden="1" customHeight="1">
      <c r="A44" s="36">
        <v>3</v>
      </c>
      <c r="B44" s="36" t="s">
        <v>23</v>
      </c>
      <c r="C44" s="36" t="s">
        <v>24</v>
      </c>
      <c r="D44" s="40"/>
      <c r="E44" s="40"/>
      <c r="F44" s="5">
        <f t="shared" si="3"/>
        <v>0</v>
      </c>
      <c r="H44" s="71"/>
      <c r="I44" s="71"/>
      <c r="J44" s="72"/>
      <c r="K44" s="73"/>
      <c r="L44" s="72"/>
    </row>
    <row r="45" spans="1:12" s="6" customFormat="1" ht="12" hidden="1" customHeight="1">
      <c r="A45" s="36">
        <v>4</v>
      </c>
      <c r="B45" s="36"/>
      <c r="C45" s="36"/>
      <c r="D45" s="40"/>
      <c r="E45" s="40"/>
      <c r="F45" s="5">
        <f t="shared" si="3"/>
        <v>0</v>
      </c>
      <c r="H45" s="71"/>
      <c r="I45" s="71"/>
      <c r="J45" s="72"/>
      <c r="K45" s="73"/>
      <c r="L45" s="72"/>
    </row>
    <row r="46" spans="1:12" s="6" customFormat="1" ht="12" hidden="1" customHeight="1">
      <c r="A46" s="36">
        <v>5</v>
      </c>
      <c r="B46" s="1"/>
      <c r="D46" s="40"/>
      <c r="E46" s="39"/>
      <c r="F46" s="5">
        <f t="shared" si="3"/>
        <v>0</v>
      </c>
      <c r="H46" s="68"/>
      <c r="I46" s="68"/>
      <c r="J46" s="70"/>
      <c r="K46" s="69"/>
      <c r="L46" s="70"/>
    </row>
    <row r="47" spans="1:12" s="6" customFormat="1" ht="12" hidden="1" customHeight="1">
      <c r="A47" s="36">
        <v>6</v>
      </c>
      <c r="B47" s="84"/>
      <c r="C47" s="36"/>
      <c r="D47" s="40"/>
      <c r="E47" s="40"/>
      <c r="F47" s="5">
        <f t="shared" si="3"/>
        <v>0</v>
      </c>
      <c r="H47" s="67"/>
      <c r="I47" s="65"/>
      <c r="J47" s="66"/>
      <c r="K47" s="79"/>
      <c r="L47" s="66"/>
    </row>
    <row r="48" spans="1:12" s="6" customFormat="1" ht="12" hidden="1" customHeight="1">
      <c r="A48" s="36">
        <v>7</v>
      </c>
      <c r="B48" s="84"/>
      <c r="C48" s="36"/>
      <c r="D48" s="40"/>
      <c r="E48" s="40"/>
      <c r="F48" s="5">
        <f t="shared" si="3"/>
        <v>0</v>
      </c>
      <c r="H48" s="44"/>
      <c r="I48" s="64"/>
      <c r="J48" s="70"/>
      <c r="K48" s="69"/>
      <c r="L48" s="70"/>
    </row>
    <row r="49" spans="1:12" s="6" customFormat="1" ht="12" hidden="1" customHeight="1">
      <c r="A49" s="36">
        <v>7</v>
      </c>
      <c r="B49" s="1"/>
      <c r="C49" s="36"/>
      <c r="D49" s="40"/>
      <c r="E49" s="40"/>
      <c r="F49" s="5">
        <f t="shared" si="3"/>
        <v>0</v>
      </c>
      <c r="H49" s="64"/>
      <c r="I49" s="68"/>
      <c r="J49" s="70"/>
      <c r="K49" s="69"/>
      <c r="L49" s="70"/>
    </row>
    <row r="50" spans="1:12" s="6" customFormat="1" ht="12" hidden="1" customHeight="1">
      <c r="A50" s="36">
        <v>9</v>
      </c>
      <c r="B50" s="85"/>
      <c r="C50" s="32"/>
      <c r="D50" s="40"/>
      <c r="E50" s="39"/>
      <c r="F50" s="5">
        <f t="shared" si="3"/>
        <v>0</v>
      </c>
      <c r="H50" s="78"/>
      <c r="I50" s="71"/>
      <c r="J50" s="72"/>
      <c r="K50" s="73"/>
      <c r="L50" s="72"/>
    </row>
    <row r="51" spans="1:12" s="6" customFormat="1" ht="12" hidden="1" customHeight="1">
      <c r="A51" s="36">
        <v>10</v>
      </c>
      <c r="B51" s="36"/>
      <c r="C51" s="36"/>
      <c r="D51" s="39"/>
      <c r="E51" s="40"/>
      <c r="F51" s="5">
        <f t="shared" si="3"/>
        <v>0</v>
      </c>
      <c r="H51" s="77"/>
      <c r="I51" s="65"/>
      <c r="J51" s="66"/>
      <c r="K51" s="79"/>
      <c r="L51" s="66"/>
    </row>
    <row r="52" spans="1:12" s="6" customFormat="1" ht="14.4">
      <c r="A52" s="16"/>
      <c r="B52" s="98" t="s">
        <v>60</v>
      </c>
      <c r="C52" s="32" t="s">
        <v>21</v>
      </c>
      <c r="D52" s="31">
        <v>29</v>
      </c>
      <c r="E52" s="31">
        <v>33</v>
      </c>
      <c r="F52" s="5">
        <f t="shared" ref="F52:F61" si="4">SUM(D52:E52)</f>
        <v>62</v>
      </c>
      <c r="H52" s="78"/>
      <c r="I52" s="71"/>
      <c r="J52" s="72"/>
      <c r="K52" s="73"/>
      <c r="L52" s="72"/>
    </row>
    <row r="53" spans="1:12" s="6" customFormat="1">
      <c r="A53" s="16"/>
      <c r="B53" s="36" t="s">
        <v>109</v>
      </c>
      <c r="C53" s="6" t="s">
        <v>24</v>
      </c>
      <c r="D53" s="5">
        <v>33</v>
      </c>
      <c r="E53" s="5">
        <v>27</v>
      </c>
      <c r="F53" s="5">
        <f t="shared" si="4"/>
        <v>60</v>
      </c>
      <c r="H53" s="64"/>
      <c r="I53" s="68"/>
      <c r="J53" s="70"/>
      <c r="K53" s="69"/>
      <c r="L53" s="70"/>
    </row>
    <row r="54" spans="1:12" s="6" customFormat="1">
      <c r="A54" s="16"/>
      <c r="B54" t="s">
        <v>23</v>
      </c>
      <c r="C54" s="36" t="s">
        <v>24</v>
      </c>
      <c r="D54" s="31">
        <v>24</v>
      </c>
      <c r="E54" s="31">
        <v>27</v>
      </c>
      <c r="F54" s="5">
        <f t="shared" si="4"/>
        <v>51</v>
      </c>
      <c r="H54" s="64"/>
      <c r="I54" s="68"/>
      <c r="J54" s="70"/>
      <c r="K54" s="69"/>
      <c r="L54" s="70"/>
    </row>
    <row r="55" spans="1:12" s="6" customFormat="1">
      <c r="A55" s="16"/>
      <c r="B55" s="36" t="s">
        <v>124</v>
      </c>
      <c r="C55" s="32" t="s">
        <v>19</v>
      </c>
      <c r="D55" s="31">
        <v>25</v>
      </c>
      <c r="E55" s="31">
        <v>23</v>
      </c>
      <c r="F55" s="5">
        <f t="shared" si="4"/>
        <v>48</v>
      </c>
      <c r="H55" s="71"/>
      <c r="I55" s="71"/>
      <c r="J55" s="72"/>
      <c r="K55" s="73"/>
      <c r="L55" s="72"/>
    </row>
    <row r="56" spans="1:12" s="6" customFormat="1" ht="14.4">
      <c r="B56" s="98" t="s">
        <v>64</v>
      </c>
      <c r="C56" s="36" t="s">
        <v>30</v>
      </c>
      <c r="D56" s="31">
        <v>20</v>
      </c>
      <c r="E56" s="31">
        <v>22</v>
      </c>
      <c r="F56" s="5">
        <f t="shared" si="4"/>
        <v>42</v>
      </c>
      <c r="H56" s="78"/>
      <c r="I56" s="71"/>
      <c r="J56" s="72"/>
      <c r="K56" s="73"/>
      <c r="L56" s="72"/>
    </row>
    <row r="57" spans="1:12" s="6" customFormat="1">
      <c r="B57" s="36" t="s">
        <v>34</v>
      </c>
      <c r="C57" s="36" t="s">
        <v>21</v>
      </c>
      <c r="D57" s="5">
        <v>21</v>
      </c>
      <c r="E57" s="5">
        <v>19</v>
      </c>
      <c r="F57" s="5">
        <f t="shared" si="4"/>
        <v>40</v>
      </c>
      <c r="J57" s="72"/>
    </row>
    <row r="58" spans="1:12" s="6" customFormat="1" ht="11.4">
      <c r="B58" s="36" t="s">
        <v>33</v>
      </c>
      <c r="C58" s="6" t="s">
        <v>24</v>
      </c>
      <c r="D58" s="5">
        <v>19</v>
      </c>
      <c r="E58" s="5">
        <v>20</v>
      </c>
      <c r="F58" s="5">
        <f t="shared" si="4"/>
        <v>39</v>
      </c>
    </row>
    <row r="59" spans="1:12" s="6" customFormat="1" ht="11.4">
      <c r="B59" s="36" t="s">
        <v>128</v>
      </c>
      <c r="C59" s="36" t="s">
        <v>19</v>
      </c>
      <c r="D59" s="5">
        <v>17</v>
      </c>
      <c r="E59" s="5">
        <v>18</v>
      </c>
      <c r="F59" s="5">
        <f t="shared" si="4"/>
        <v>35</v>
      </c>
    </row>
    <row r="60" spans="1:12" s="6" customFormat="1" ht="11.4">
      <c r="B60" s="6" t="s">
        <v>140</v>
      </c>
      <c r="C60" s="6" t="s">
        <v>24</v>
      </c>
      <c r="D60" s="5">
        <v>18</v>
      </c>
      <c r="E60" s="5">
        <v>17</v>
      </c>
      <c r="F60" s="5">
        <f t="shared" si="4"/>
        <v>35</v>
      </c>
    </row>
    <row r="61" spans="1:12" s="6" customFormat="1" ht="11.4">
      <c r="B61" s="6" t="s">
        <v>139</v>
      </c>
      <c r="C61" s="32" t="s">
        <v>29</v>
      </c>
      <c r="D61" s="5">
        <v>16</v>
      </c>
      <c r="E61" s="5"/>
      <c r="F61" s="5">
        <f t="shared" si="4"/>
        <v>16</v>
      </c>
    </row>
    <row r="62" spans="1:12" s="6" customFormat="1" ht="11.4">
      <c r="D62" s="5"/>
      <c r="E62" s="5"/>
      <c r="F62" s="5"/>
    </row>
    <row r="63" spans="1:12" s="6" customFormat="1" ht="11.4">
      <c r="D63" s="5"/>
      <c r="E63" s="5"/>
      <c r="F63" s="5"/>
    </row>
    <row r="64" spans="1:12" s="6" customFormat="1" ht="11.4">
      <c r="D64" s="5"/>
      <c r="E64" s="5"/>
      <c r="F64" s="5"/>
    </row>
    <row r="65" spans="4:6" s="6" customFormat="1" ht="11.4">
      <c r="D65" s="5"/>
      <c r="E65" s="5"/>
      <c r="F65" s="5"/>
    </row>
    <row r="66" spans="4:6" s="6" customFormat="1" ht="11.4">
      <c r="D66" s="5"/>
      <c r="E66" s="5"/>
      <c r="F66" s="5"/>
    </row>
    <row r="67" spans="4:6" s="1" customFormat="1">
      <c r="D67" s="2"/>
      <c r="E67" s="2"/>
      <c r="F67" s="2"/>
    </row>
    <row r="68" spans="4:6" s="1" customFormat="1">
      <c r="D68" s="2"/>
      <c r="E68" s="2"/>
      <c r="F68" s="2"/>
    </row>
    <row r="69" spans="4:6" s="1" customFormat="1">
      <c r="D69" s="2"/>
      <c r="E69" s="2"/>
      <c r="F69" s="2"/>
    </row>
    <row r="70" spans="4:6" s="1" customFormat="1">
      <c r="D70" s="2"/>
      <c r="E70" s="2"/>
      <c r="F70" s="2"/>
    </row>
    <row r="71" spans="4:6" s="1" customFormat="1">
      <c r="D71" s="2"/>
      <c r="E71" s="2"/>
      <c r="F71" s="2"/>
    </row>
    <row r="72" spans="4:6" s="1" customFormat="1">
      <c r="D72" s="2"/>
      <c r="E72" s="2"/>
      <c r="F72" s="2"/>
    </row>
    <row r="73" spans="4:6" s="1" customFormat="1">
      <c r="D73" s="2"/>
      <c r="E73" s="2"/>
      <c r="F73" s="2"/>
    </row>
    <row r="74" spans="4:6" s="1" customFormat="1">
      <c r="D74" s="2"/>
      <c r="E74" s="2"/>
      <c r="F74" s="2"/>
    </row>
    <row r="75" spans="4:6" s="1" customFormat="1">
      <c r="D75" s="2"/>
      <c r="E75" s="2"/>
      <c r="F75" s="2"/>
    </row>
    <row r="76" spans="4:6" s="1" customFormat="1">
      <c r="D76" s="2"/>
      <c r="E76" s="2"/>
      <c r="F76" s="2"/>
    </row>
    <row r="77" spans="4:6" s="1" customFormat="1">
      <c r="D77" s="2"/>
      <c r="E77" s="2"/>
      <c r="F77" s="2"/>
    </row>
    <row r="78" spans="4:6" s="1" customFormat="1">
      <c r="D78" s="2"/>
      <c r="E78" s="2"/>
      <c r="F78" s="2"/>
    </row>
    <row r="79" spans="4:6" s="1" customFormat="1">
      <c r="D79" s="2"/>
      <c r="E79" s="2"/>
      <c r="F79" s="2"/>
    </row>
    <row r="80" spans="4:6" s="1" customFormat="1">
      <c r="D80" s="2"/>
      <c r="E80" s="2"/>
      <c r="F80" s="2"/>
    </row>
    <row r="81" spans="4:6" s="1" customFormat="1">
      <c r="D81" s="2"/>
      <c r="E81" s="2"/>
      <c r="F81" s="2"/>
    </row>
    <row r="82" spans="4:6" s="1" customFormat="1">
      <c r="D82" s="2"/>
      <c r="E82" s="2"/>
      <c r="F82" s="2"/>
    </row>
    <row r="83" spans="4:6" s="1" customFormat="1">
      <c r="D83" s="2"/>
      <c r="E83" s="2"/>
      <c r="F83" s="2"/>
    </row>
    <row r="84" spans="4:6" s="1" customFormat="1">
      <c r="D84" s="2"/>
      <c r="E84" s="2"/>
      <c r="F84" s="2"/>
    </row>
    <row r="85" spans="4:6" s="1" customFormat="1">
      <c r="D85" s="2"/>
      <c r="E85" s="2"/>
      <c r="F85" s="2"/>
    </row>
    <row r="86" spans="4:6" s="1" customFormat="1">
      <c r="D86" s="2"/>
      <c r="E86" s="2"/>
      <c r="F86" s="2"/>
    </row>
    <row r="87" spans="4:6" s="1" customFormat="1">
      <c r="D87" s="2"/>
      <c r="E87" s="2"/>
      <c r="F87" s="2"/>
    </row>
    <row r="88" spans="4:6" s="1" customFormat="1">
      <c r="D88" s="2"/>
      <c r="E88" s="2"/>
      <c r="F88" s="2"/>
    </row>
    <row r="89" spans="4:6" s="1" customFormat="1">
      <c r="D89" s="2"/>
      <c r="E89" s="2"/>
      <c r="F89" s="2"/>
    </row>
    <row r="90" spans="4:6" s="1" customFormat="1">
      <c r="D90" s="2"/>
      <c r="E90" s="2"/>
      <c r="F90" s="2"/>
    </row>
    <row r="91" spans="4:6" s="1" customFormat="1">
      <c r="D91" s="2"/>
      <c r="E91" s="2"/>
      <c r="F91" s="2"/>
    </row>
    <row r="92" spans="4:6" s="1" customFormat="1">
      <c r="D92" s="2"/>
      <c r="E92" s="2"/>
      <c r="F92" s="2"/>
    </row>
    <row r="93" spans="4:6" s="1" customFormat="1">
      <c r="D93" s="2"/>
      <c r="E93" s="2"/>
      <c r="F93" s="2"/>
    </row>
    <row r="94" spans="4:6" s="1" customFormat="1">
      <c r="D94" s="2"/>
      <c r="E94" s="2"/>
      <c r="F94" s="2"/>
    </row>
    <row r="95" spans="4:6" s="1" customFormat="1">
      <c r="D95" s="2"/>
      <c r="E95" s="2"/>
      <c r="F95" s="2"/>
    </row>
    <row r="96" spans="4:6" s="1" customFormat="1">
      <c r="D96" s="2"/>
      <c r="E96" s="2"/>
      <c r="F96" s="2"/>
    </row>
  </sheetData>
  <sortState ref="B53:F61">
    <sortCondition descending="1" ref="F52"/>
  </sortState>
  <pageMargins left="0.79" right="0.79" top="0.98" bottom="0.98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N101"/>
  <sheetViews>
    <sheetView showGridLines="0" workbookViewId="0">
      <selection activeCell="G28" sqref="G28"/>
    </sheetView>
  </sheetViews>
  <sheetFormatPr defaultRowHeight="13.2"/>
  <cols>
    <col min="1" max="1" width="4.6640625" customWidth="1"/>
    <col min="2" max="2" width="23.6640625" customWidth="1"/>
    <col min="3" max="3" width="20.6640625" customWidth="1"/>
    <col min="4" max="4" width="7.109375" customWidth="1"/>
    <col min="5" max="5" width="8.109375" style="10" customWidth="1"/>
    <col min="6" max="6" width="8.109375" style="7" customWidth="1"/>
    <col min="7" max="7" width="8.33203125" customWidth="1"/>
    <col min="8" max="8" width="4.44140625" customWidth="1"/>
  </cols>
  <sheetData>
    <row r="1" spans="1:14" ht="22.8">
      <c r="A1" s="7"/>
      <c r="B1" s="8" t="s">
        <v>113</v>
      </c>
      <c r="C1" s="8"/>
      <c r="D1" s="8"/>
      <c r="E1" s="9"/>
      <c r="F1" s="11"/>
      <c r="G1" s="8"/>
    </row>
    <row r="2" spans="1:14" ht="21" customHeight="1">
      <c r="A2" s="7"/>
      <c r="B2" s="8"/>
      <c r="C2" s="8"/>
      <c r="D2" s="7"/>
    </row>
    <row r="3" spans="1:14" s="6" customFormat="1" ht="18" customHeight="1">
      <c r="A3" s="3"/>
      <c r="B3" s="4" t="s">
        <v>1</v>
      </c>
      <c r="C3" s="4" t="s">
        <v>2</v>
      </c>
      <c r="D3" s="3"/>
      <c r="E3" s="3" t="s">
        <v>13</v>
      </c>
      <c r="F3" s="3" t="s">
        <v>14</v>
      </c>
      <c r="G3" s="3" t="s">
        <v>3</v>
      </c>
    </row>
    <row r="4" spans="1:14" s="6" customFormat="1" ht="12" hidden="1" customHeight="1">
      <c r="A4" s="13">
        <v>1</v>
      </c>
      <c r="B4" s="32" t="s">
        <v>85</v>
      </c>
      <c r="C4" s="36" t="s">
        <v>30</v>
      </c>
      <c r="E4" s="53"/>
      <c r="F4" s="53"/>
      <c r="G4" s="5">
        <f t="shared" ref="G4:G27" si="0">SUM(E4:F4)</f>
        <v>0</v>
      </c>
      <c r="N4" s="24"/>
    </row>
    <row r="5" spans="1:14" s="6" customFormat="1" ht="12" hidden="1" customHeight="1">
      <c r="A5" s="13">
        <v>2</v>
      </c>
      <c r="B5" s="32" t="s">
        <v>26</v>
      </c>
      <c r="C5" s="32" t="s">
        <v>27</v>
      </c>
      <c r="E5" s="62"/>
      <c r="F5" s="60"/>
      <c r="G5" s="5">
        <f t="shared" si="0"/>
        <v>0</v>
      </c>
      <c r="N5" s="24"/>
    </row>
    <row r="6" spans="1:14" s="6" customFormat="1" ht="12" hidden="1" customHeight="1">
      <c r="A6" s="13">
        <v>3</v>
      </c>
      <c r="B6" s="32" t="s">
        <v>47</v>
      </c>
      <c r="C6" s="32" t="s">
        <v>78</v>
      </c>
      <c r="E6" s="62"/>
      <c r="F6" s="60"/>
      <c r="G6" s="5">
        <f t="shared" si="0"/>
        <v>0</v>
      </c>
      <c r="N6" s="24"/>
    </row>
    <row r="7" spans="1:14" s="6" customFormat="1" ht="12" hidden="1" customHeight="1">
      <c r="A7" s="13">
        <v>4</v>
      </c>
      <c r="B7" s="6" t="s">
        <v>90</v>
      </c>
      <c r="C7" s="32" t="s">
        <v>12</v>
      </c>
      <c r="E7" s="53"/>
      <c r="F7" s="53"/>
      <c r="G7" s="5">
        <f t="shared" si="0"/>
        <v>0</v>
      </c>
      <c r="N7" s="24"/>
    </row>
    <row r="8" spans="1:14" s="6" customFormat="1" ht="12" hidden="1" customHeight="1">
      <c r="A8" s="13">
        <v>5</v>
      </c>
      <c r="B8" s="32" t="s">
        <v>5</v>
      </c>
      <c r="C8" s="32" t="s">
        <v>17</v>
      </c>
      <c r="E8" s="62"/>
      <c r="F8" s="60"/>
      <c r="G8" s="5">
        <f t="shared" si="0"/>
        <v>0</v>
      </c>
      <c r="I8"/>
      <c r="N8" s="24"/>
    </row>
    <row r="9" spans="1:14" s="6" customFormat="1" ht="12" hidden="1" customHeight="1">
      <c r="A9" s="13">
        <v>6</v>
      </c>
      <c r="B9" s="32" t="s">
        <v>18</v>
      </c>
      <c r="C9" s="32" t="s">
        <v>6</v>
      </c>
      <c r="E9" s="62"/>
      <c r="F9" s="60"/>
      <c r="G9" s="5">
        <f t="shared" si="0"/>
        <v>0</v>
      </c>
      <c r="I9"/>
      <c r="N9" s="24"/>
    </row>
    <row r="10" spans="1:14" s="6" customFormat="1" ht="12" hidden="1" customHeight="1">
      <c r="A10" s="13">
        <v>7</v>
      </c>
      <c r="B10" s="36" t="s">
        <v>8</v>
      </c>
      <c r="C10" s="32" t="s">
        <v>12</v>
      </c>
      <c r="E10" s="62"/>
      <c r="F10" s="60"/>
      <c r="G10" s="5">
        <f t="shared" si="0"/>
        <v>0</v>
      </c>
      <c r="I10" s="44"/>
      <c r="N10" s="24"/>
    </row>
    <row r="11" spans="1:14" s="6" customFormat="1" ht="12" hidden="1" customHeight="1">
      <c r="A11" s="13">
        <v>8</v>
      </c>
      <c r="B11" s="32" t="s">
        <v>91</v>
      </c>
      <c r="C11" s="36" t="s">
        <v>17</v>
      </c>
      <c r="E11" s="53"/>
      <c r="F11" s="53"/>
      <c r="G11" s="5">
        <f t="shared" si="0"/>
        <v>0</v>
      </c>
      <c r="N11" s="24"/>
    </row>
    <row r="12" spans="1:14" s="6" customFormat="1" ht="12" hidden="1" customHeight="1">
      <c r="A12" s="13">
        <v>9</v>
      </c>
      <c r="B12" s="36" t="s">
        <v>10</v>
      </c>
      <c r="C12" s="36" t="s">
        <v>30</v>
      </c>
      <c r="E12" s="62"/>
      <c r="F12" s="60"/>
      <c r="G12" s="5">
        <f t="shared" si="0"/>
        <v>0</v>
      </c>
      <c r="I12"/>
      <c r="N12" s="24"/>
    </row>
    <row r="13" spans="1:14" s="6" customFormat="1" ht="12" hidden="1" customHeight="1">
      <c r="A13" s="13">
        <v>10</v>
      </c>
      <c r="B13" s="49" t="s">
        <v>11</v>
      </c>
      <c r="C13" s="32" t="s">
        <v>21</v>
      </c>
      <c r="E13" s="62"/>
      <c r="F13" s="60"/>
      <c r="G13" s="5">
        <f t="shared" si="0"/>
        <v>0</v>
      </c>
      <c r="I13" s="44"/>
      <c r="N13" s="24"/>
    </row>
    <row r="14" spans="1:14" s="6" customFormat="1" ht="12" hidden="1" customHeight="1">
      <c r="A14" s="13">
        <v>11</v>
      </c>
      <c r="B14" s="6" t="s">
        <v>92</v>
      </c>
      <c r="C14" s="32" t="s">
        <v>12</v>
      </c>
      <c r="E14" s="53"/>
      <c r="F14" s="53"/>
      <c r="G14" s="5">
        <f t="shared" si="0"/>
        <v>0</v>
      </c>
      <c r="I14"/>
      <c r="N14" s="24"/>
    </row>
    <row r="15" spans="1:14" s="6" customFormat="1" ht="12" hidden="1" customHeight="1">
      <c r="A15" s="13">
        <v>12</v>
      </c>
      <c r="B15" s="32" t="s">
        <v>51</v>
      </c>
      <c r="C15" s="32" t="s">
        <v>27</v>
      </c>
      <c r="E15" s="62"/>
      <c r="F15" s="60"/>
      <c r="G15" s="5">
        <f t="shared" si="0"/>
        <v>0</v>
      </c>
      <c r="I15"/>
      <c r="N15" s="24"/>
    </row>
    <row r="16" spans="1:14" s="6" customFormat="1" ht="12" hidden="1" customHeight="1">
      <c r="A16" s="13">
        <v>13</v>
      </c>
      <c r="B16" s="32" t="s">
        <v>79</v>
      </c>
      <c r="C16" s="32" t="s">
        <v>27</v>
      </c>
      <c r="E16" s="62"/>
      <c r="F16" s="60"/>
      <c r="G16" s="5">
        <f t="shared" si="0"/>
        <v>0</v>
      </c>
      <c r="I16"/>
      <c r="N16" s="24"/>
    </row>
    <row r="17" spans="1:14" s="6" customFormat="1" ht="12" hidden="1" customHeight="1">
      <c r="A17" s="13">
        <v>14</v>
      </c>
      <c r="B17" s="32" t="s">
        <v>59</v>
      </c>
      <c r="C17" s="32" t="s">
        <v>12</v>
      </c>
      <c r="E17" s="62"/>
      <c r="F17" s="60"/>
      <c r="G17" s="5">
        <f t="shared" si="0"/>
        <v>0</v>
      </c>
      <c r="I17" s="44"/>
      <c r="N17" s="24"/>
    </row>
    <row r="18" spans="1:14" s="6" customFormat="1" ht="12" hidden="1" customHeight="1">
      <c r="A18" s="13">
        <v>15</v>
      </c>
      <c r="B18" s="49" t="s">
        <v>72</v>
      </c>
      <c r="C18" s="30" t="s">
        <v>73</v>
      </c>
      <c r="E18" s="62"/>
      <c r="F18" s="60"/>
      <c r="G18" s="5">
        <f t="shared" si="0"/>
        <v>0</v>
      </c>
      <c r="I18"/>
      <c r="N18" s="24"/>
    </row>
    <row r="19" spans="1:14" s="6" customFormat="1" ht="12" hidden="1" customHeight="1">
      <c r="A19" s="13">
        <v>16</v>
      </c>
      <c r="B19" s="32" t="s">
        <v>9</v>
      </c>
      <c r="C19" s="32" t="s">
        <v>21</v>
      </c>
      <c r="E19" s="62"/>
      <c r="F19" s="60"/>
      <c r="G19" s="5">
        <f t="shared" si="0"/>
        <v>0</v>
      </c>
      <c r="N19" s="24"/>
    </row>
    <row r="20" spans="1:14" s="6" customFormat="1" ht="12" hidden="1" customHeight="1">
      <c r="A20" s="13">
        <v>17</v>
      </c>
      <c r="B20" s="49" t="s">
        <v>40</v>
      </c>
      <c r="C20" s="32" t="s">
        <v>39</v>
      </c>
      <c r="E20" s="62"/>
      <c r="F20" s="60"/>
      <c r="G20" s="5">
        <f t="shared" si="0"/>
        <v>0</v>
      </c>
      <c r="I20" s="44"/>
      <c r="N20" s="24"/>
    </row>
    <row r="21" spans="1:14" s="6" customFormat="1" ht="12" hidden="1" customHeight="1">
      <c r="A21" s="13">
        <v>18</v>
      </c>
      <c r="B21" s="49" t="s">
        <v>94</v>
      </c>
      <c r="C21" s="30" t="s">
        <v>12</v>
      </c>
      <c r="E21" s="62"/>
      <c r="F21" s="60"/>
      <c r="G21" s="5">
        <f t="shared" si="0"/>
        <v>0</v>
      </c>
      <c r="I21" s="44"/>
      <c r="N21" s="24"/>
    </row>
    <row r="22" spans="1:14" s="6" customFormat="1" ht="12" hidden="1" customHeight="1">
      <c r="A22" s="13">
        <v>19</v>
      </c>
      <c r="B22" s="32" t="s">
        <v>93</v>
      </c>
      <c r="C22" s="32" t="s">
        <v>39</v>
      </c>
      <c r="E22" s="62"/>
      <c r="F22" s="60"/>
      <c r="G22" s="5">
        <f t="shared" si="0"/>
        <v>0</v>
      </c>
      <c r="I22" s="44"/>
      <c r="N22" s="24"/>
    </row>
    <row r="23" spans="1:14" s="6" customFormat="1" ht="12" hidden="1" customHeight="1">
      <c r="A23" s="13">
        <v>20</v>
      </c>
      <c r="B23" s="49" t="s">
        <v>56</v>
      </c>
      <c r="C23" s="30" t="s">
        <v>78</v>
      </c>
      <c r="E23" s="62"/>
      <c r="F23" s="60"/>
      <c r="G23" s="5">
        <f t="shared" si="0"/>
        <v>0</v>
      </c>
      <c r="I23" s="44"/>
      <c r="N23" s="24"/>
    </row>
    <row r="24" spans="1:14" s="6" customFormat="1" ht="12" hidden="1" customHeight="1">
      <c r="A24" s="13">
        <v>21</v>
      </c>
      <c r="B24" s="32" t="s">
        <v>54</v>
      </c>
      <c r="C24" s="32" t="s">
        <v>27</v>
      </c>
      <c r="E24" s="62"/>
      <c r="F24" s="60"/>
      <c r="G24" s="5">
        <f t="shared" si="0"/>
        <v>0</v>
      </c>
      <c r="I24" s="44"/>
      <c r="N24" s="24"/>
    </row>
    <row r="25" spans="1:14" s="6" customFormat="1" ht="12" hidden="1" customHeight="1">
      <c r="A25" s="13">
        <v>22</v>
      </c>
      <c r="B25" s="49" t="s">
        <v>53</v>
      </c>
      <c r="C25" s="30" t="s">
        <v>12</v>
      </c>
      <c r="E25" s="62"/>
      <c r="F25" s="60"/>
      <c r="G25" s="5">
        <f t="shared" si="0"/>
        <v>0</v>
      </c>
      <c r="I25" s="44"/>
      <c r="N25" s="24"/>
    </row>
    <row r="26" spans="1:14" s="6" customFormat="1" ht="12" hidden="1" customHeight="1">
      <c r="A26" s="13">
        <v>23</v>
      </c>
      <c r="B26" s="49" t="s">
        <v>50</v>
      </c>
      <c r="C26" s="30" t="s">
        <v>30</v>
      </c>
      <c r="E26" s="62"/>
      <c r="F26" s="60"/>
      <c r="G26" s="5">
        <f t="shared" si="0"/>
        <v>0</v>
      </c>
      <c r="I26" s="44"/>
      <c r="N26" s="24"/>
    </row>
    <row r="27" spans="1:14" s="6" customFormat="1" ht="12" hidden="1" customHeight="1">
      <c r="A27" s="13">
        <v>24</v>
      </c>
      <c r="B27" s="49" t="s">
        <v>95</v>
      </c>
      <c r="C27" s="30" t="s">
        <v>73</v>
      </c>
      <c r="E27" s="62"/>
      <c r="F27" s="60"/>
      <c r="G27" s="5">
        <f t="shared" si="0"/>
        <v>0</v>
      </c>
      <c r="I27" s="44"/>
      <c r="N27" s="24"/>
    </row>
    <row r="28" spans="1:14" s="6" customFormat="1" ht="18" customHeight="1">
      <c r="A28" s="7"/>
      <c r="B28" t="s">
        <v>62</v>
      </c>
      <c r="C28" t="s">
        <v>6</v>
      </c>
      <c r="D28" s="31"/>
      <c r="E28" s="31">
        <v>31</v>
      </c>
      <c r="F28" s="31">
        <v>30</v>
      </c>
      <c r="G28" s="5">
        <f t="shared" ref="G28:G53" si="1">SUM(E28,F28)</f>
        <v>61</v>
      </c>
      <c r="I28" s="7"/>
      <c r="K28"/>
    </row>
    <row r="29" spans="1:14" s="6" customFormat="1" ht="18" customHeight="1">
      <c r="A29" s="7"/>
      <c r="B29" t="s">
        <v>26</v>
      </c>
      <c r="C29" t="s">
        <v>27</v>
      </c>
      <c r="D29" s="31"/>
      <c r="E29" s="31">
        <v>27</v>
      </c>
      <c r="F29" s="31">
        <v>30</v>
      </c>
      <c r="G29" s="5">
        <f t="shared" si="1"/>
        <v>57</v>
      </c>
      <c r="I29" s="7"/>
      <c r="K29"/>
    </row>
    <row r="30" spans="1:14" s="6" customFormat="1" ht="18" customHeight="1">
      <c r="A30" s="7"/>
      <c r="B30" t="s">
        <v>79</v>
      </c>
      <c r="C30" t="s">
        <v>27</v>
      </c>
      <c r="D30" s="31"/>
      <c r="E30" s="31">
        <v>30</v>
      </c>
      <c r="F30" s="31">
        <v>23</v>
      </c>
      <c r="G30" s="5">
        <f t="shared" si="1"/>
        <v>53</v>
      </c>
      <c r="I30" s="7"/>
      <c r="K30"/>
    </row>
    <row r="31" spans="1:14" s="6" customFormat="1" ht="18" customHeight="1">
      <c r="A31" s="7"/>
      <c r="B31" t="s">
        <v>8</v>
      </c>
      <c r="C31" t="s">
        <v>12</v>
      </c>
      <c r="D31" s="31"/>
      <c r="E31" s="31">
        <v>23</v>
      </c>
      <c r="F31" s="31">
        <v>21</v>
      </c>
      <c r="G31" s="5">
        <f t="shared" si="1"/>
        <v>44</v>
      </c>
      <c r="I31" s="7"/>
      <c r="K31"/>
    </row>
    <row r="32" spans="1:14" s="6" customFormat="1" ht="18" customHeight="1">
      <c r="A32" s="7"/>
      <c r="B32" t="s">
        <v>7</v>
      </c>
      <c r="C32" t="s">
        <v>17</v>
      </c>
      <c r="D32" s="31"/>
      <c r="E32" s="31">
        <v>20</v>
      </c>
      <c r="F32" s="31">
        <v>20</v>
      </c>
      <c r="G32" s="5">
        <f t="shared" si="1"/>
        <v>40</v>
      </c>
      <c r="I32" s="7"/>
      <c r="K32"/>
    </row>
    <row r="33" spans="1:11" s="6" customFormat="1" ht="18" customHeight="1">
      <c r="A33" s="7"/>
      <c r="B33" t="s">
        <v>134</v>
      </c>
      <c r="C33" t="s">
        <v>30</v>
      </c>
      <c r="D33" s="31"/>
      <c r="E33" s="31">
        <v>21</v>
      </c>
      <c r="F33" s="31">
        <v>19</v>
      </c>
      <c r="G33" s="5">
        <f t="shared" si="1"/>
        <v>40</v>
      </c>
      <c r="I33" s="7"/>
      <c r="K33"/>
    </row>
    <row r="34" spans="1:11" s="6" customFormat="1" ht="18" customHeight="1">
      <c r="A34" s="7"/>
      <c r="B34" t="s">
        <v>51</v>
      </c>
      <c r="C34" t="s">
        <v>27</v>
      </c>
      <c r="D34" s="31"/>
      <c r="E34" s="31">
        <v>19</v>
      </c>
      <c r="F34" s="31">
        <v>19</v>
      </c>
      <c r="G34" s="5">
        <f t="shared" si="1"/>
        <v>38</v>
      </c>
      <c r="I34" s="7"/>
      <c r="K34"/>
    </row>
    <row r="35" spans="1:11" s="6" customFormat="1" ht="18" customHeight="1">
      <c r="A35" s="7"/>
      <c r="B35" t="s">
        <v>83</v>
      </c>
      <c r="C35" t="s">
        <v>27</v>
      </c>
      <c r="D35" s="31"/>
      <c r="E35" s="31">
        <v>17</v>
      </c>
      <c r="F35" s="31">
        <v>17</v>
      </c>
      <c r="G35" s="5">
        <f t="shared" si="1"/>
        <v>34</v>
      </c>
      <c r="I35" s="7"/>
      <c r="K35"/>
    </row>
    <row r="36" spans="1:11" s="6" customFormat="1" ht="18" customHeight="1">
      <c r="A36" s="7"/>
      <c r="B36" t="s">
        <v>58</v>
      </c>
      <c r="C36" t="s">
        <v>17</v>
      </c>
      <c r="D36" s="31"/>
      <c r="E36" s="31">
        <v>2</v>
      </c>
      <c r="F36" s="31">
        <v>27</v>
      </c>
      <c r="G36" s="5">
        <f t="shared" si="1"/>
        <v>29</v>
      </c>
      <c r="I36" s="7"/>
      <c r="K36"/>
    </row>
    <row r="37" spans="1:11" s="6" customFormat="1" ht="18" customHeight="1">
      <c r="A37" s="7"/>
      <c r="B37" t="s">
        <v>54</v>
      </c>
      <c r="C37" t="s">
        <v>27</v>
      </c>
      <c r="D37" s="31"/>
      <c r="E37" s="31">
        <v>12</v>
      </c>
      <c r="F37" s="31">
        <v>15</v>
      </c>
      <c r="G37" s="5">
        <f t="shared" si="1"/>
        <v>27</v>
      </c>
      <c r="I37" s="7"/>
      <c r="K37"/>
    </row>
    <row r="38" spans="1:11" s="6" customFormat="1" ht="18" customHeight="1">
      <c r="A38" s="7"/>
      <c r="B38" t="s">
        <v>82</v>
      </c>
      <c r="C38" t="s">
        <v>27</v>
      </c>
      <c r="D38" s="31"/>
      <c r="E38" s="31">
        <v>15</v>
      </c>
      <c r="F38" s="31">
        <v>12</v>
      </c>
      <c r="G38" s="5">
        <f t="shared" si="1"/>
        <v>27</v>
      </c>
      <c r="I38" s="7"/>
      <c r="K38"/>
    </row>
    <row r="39" spans="1:11" s="6" customFormat="1" ht="18" customHeight="1">
      <c r="A39" s="7"/>
      <c r="B39" t="s">
        <v>84</v>
      </c>
      <c r="C39" t="s">
        <v>27</v>
      </c>
      <c r="D39" s="31"/>
      <c r="E39" s="31">
        <v>11</v>
      </c>
      <c r="F39" s="31">
        <v>16</v>
      </c>
      <c r="G39" s="5">
        <f t="shared" si="1"/>
        <v>27</v>
      </c>
      <c r="I39" s="7"/>
      <c r="K39"/>
    </row>
    <row r="40" spans="1:11" s="6" customFormat="1" ht="18" customHeight="1">
      <c r="A40" s="7"/>
      <c r="B40" t="s">
        <v>50</v>
      </c>
      <c r="C40" t="s">
        <v>30</v>
      </c>
      <c r="D40" s="31"/>
      <c r="E40" s="31">
        <v>16</v>
      </c>
      <c r="F40" s="31">
        <v>10</v>
      </c>
      <c r="G40" s="5">
        <f t="shared" si="1"/>
        <v>26</v>
      </c>
      <c r="I40" s="7"/>
      <c r="K40"/>
    </row>
    <row r="41" spans="1:11" s="6" customFormat="1" ht="18" customHeight="1">
      <c r="A41" s="7"/>
      <c r="B41" t="s">
        <v>16</v>
      </c>
      <c r="C41" t="s">
        <v>30</v>
      </c>
      <c r="D41" s="31"/>
      <c r="E41" s="31">
        <v>14</v>
      </c>
      <c r="F41" s="31">
        <v>11</v>
      </c>
      <c r="G41" s="5">
        <f t="shared" si="1"/>
        <v>25</v>
      </c>
      <c r="I41" s="7"/>
      <c r="K41"/>
    </row>
    <row r="42" spans="1:11" s="6" customFormat="1" ht="18" customHeight="1">
      <c r="A42" s="7"/>
      <c r="B42" t="s">
        <v>20</v>
      </c>
      <c r="C42" t="s">
        <v>19</v>
      </c>
      <c r="D42" s="31"/>
      <c r="E42" s="31">
        <v>10</v>
      </c>
      <c r="F42" s="31">
        <v>13</v>
      </c>
      <c r="G42" s="5">
        <f t="shared" si="1"/>
        <v>23</v>
      </c>
      <c r="I42" s="7"/>
      <c r="K42"/>
    </row>
    <row r="43" spans="1:11" s="6" customFormat="1" ht="18" customHeight="1">
      <c r="A43" s="7"/>
      <c r="B43" t="s">
        <v>90</v>
      </c>
      <c r="C43" t="s">
        <v>12</v>
      </c>
      <c r="D43" s="31"/>
      <c r="E43" s="31">
        <v>18</v>
      </c>
      <c r="F43" s="31">
        <v>1</v>
      </c>
      <c r="G43" s="5">
        <f t="shared" si="1"/>
        <v>19</v>
      </c>
      <c r="I43" s="7"/>
      <c r="K43"/>
    </row>
    <row r="44" spans="1:11" s="6" customFormat="1" ht="18" customHeight="1">
      <c r="A44" s="7"/>
      <c r="B44" t="s">
        <v>141</v>
      </c>
      <c r="C44" t="s">
        <v>142</v>
      </c>
      <c r="D44" s="31"/>
      <c r="E44" s="31">
        <v>13</v>
      </c>
      <c r="F44" s="31">
        <v>6</v>
      </c>
      <c r="G44" s="5">
        <f t="shared" si="1"/>
        <v>19</v>
      </c>
      <c r="I44" s="7"/>
      <c r="K44"/>
    </row>
    <row r="45" spans="1:11" s="6" customFormat="1" ht="18" customHeight="1">
      <c r="A45" s="7"/>
      <c r="B45" t="s">
        <v>31</v>
      </c>
      <c r="C45" t="s">
        <v>39</v>
      </c>
      <c r="D45" s="31"/>
      <c r="E45" s="31">
        <v>8</v>
      </c>
      <c r="F45" s="31">
        <v>8</v>
      </c>
      <c r="G45" s="5">
        <f t="shared" si="1"/>
        <v>16</v>
      </c>
      <c r="I45" s="7"/>
      <c r="K45"/>
    </row>
    <row r="46" spans="1:11" s="6" customFormat="1" ht="18" customHeight="1">
      <c r="A46" s="7"/>
      <c r="B46" t="s">
        <v>65</v>
      </c>
      <c r="C46" t="s">
        <v>78</v>
      </c>
      <c r="D46" s="13"/>
      <c r="E46" s="13"/>
      <c r="F46" s="14">
        <v>14</v>
      </c>
      <c r="G46" s="5">
        <f t="shared" si="1"/>
        <v>14</v>
      </c>
      <c r="I46" s="7"/>
      <c r="K46"/>
    </row>
    <row r="47" spans="1:11" s="6" customFormat="1" ht="18" customHeight="1">
      <c r="A47" s="7"/>
      <c r="B47" t="s">
        <v>9</v>
      </c>
      <c r="C47" t="s">
        <v>21</v>
      </c>
      <c r="D47" s="31"/>
      <c r="E47" s="31">
        <v>9</v>
      </c>
      <c r="F47" s="31">
        <v>4</v>
      </c>
      <c r="G47" s="5">
        <f t="shared" si="1"/>
        <v>13</v>
      </c>
      <c r="I47" s="7"/>
      <c r="K47"/>
    </row>
    <row r="48" spans="1:11" s="6" customFormat="1" ht="18" customHeight="1">
      <c r="A48" s="7"/>
      <c r="B48" t="s">
        <v>53</v>
      </c>
      <c r="C48" t="s">
        <v>12</v>
      </c>
      <c r="D48" s="31"/>
      <c r="E48" s="31">
        <v>3</v>
      </c>
      <c r="F48" s="31">
        <v>9</v>
      </c>
      <c r="G48" s="5">
        <f t="shared" si="1"/>
        <v>12</v>
      </c>
      <c r="I48" s="7"/>
      <c r="K48"/>
    </row>
    <row r="49" spans="1:12" s="6" customFormat="1" ht="18" customHeight="1">
      <c r="A49" s="7"/>
      <c r="B49" t="s">
        <v>135</v>
      </c>
      <c r="C49" t="s">
        <v>136</v>
      </c>
      <c r="D49" s="31"/>
      <c r="E49" s="31">
        <v>5</v>
      </c>
      <c r="F49" s="31">
        <v>5</v>
      </c>
      <c r="G49" s="5">
        <f t="shared" si="1"/>
        <v>10</v>
      </c>
      <c r="I49" s="7"/>
      <c r="K49"/>
    </row>
    <row r="50" spans="1:12" s="6" customFormat="1" ht="18" customHeight="1">
      <c r="A50" s="7"/>
      <c r="B50" t="s">
        <v>133</v>
      </c>
      <c r="C50" t="s">
        <v>21</v>
      </c>
      <c r="D50" s="31"/>
      <c r="E50" s="31">
        <v>7</v>
      </c>
      <c r="F50" s="31">
        <v>2</v>
      </c>
      <c r="G50" s="5">
        <f t="shared" si="1"/>
        <v>9</v>
      </c>
      <c r="I50" s="7"/>
      <c r="K50"/>
    </row>
    <row r="51" spans="1:12" s="6" customFormat="1" ht="18" customHeight="1">
      <c r="A51" s="7"/>
      <c r="B51" t="s">
        <v>40</v>
      </c>
      <c r="C51" t="s">
        <v>39</v>
      </c>
      <c r="D51" s="31"/>
      <c r="E51" s="31">
        <v>6</v>
      </c>
      <c r="F51" s="31">
        <v>1</v>
      </c>
      <c r="G51" s="5">
        <f t="shared" si="1"/>
        <v>7</v>
      </c>
      <c r="I51" s="7"/>
      <c r="K51"/>
    </row>
    <row r="52" spans="1:12" s="6" customFormat="1" ht="12" customHeight="1">
      <c r="A52" s="7"/>
      <c r="B52" t="s">
        <v>143</v>
      </c>
      <c r="C52" t="s">
        <v>21</v>
      </c>
      <c r="D52" s="31"/>
      <c r="E52" s="31">
        <v>4</v>
      </c>
      <c r="F52" s="31">
        <v>3</v>
      </c>
      <c r="G52" s="5">
        <f t="shared" si="1"/>
        <v>7</v>
      </c>
      <c r="I52" s="7"/>
      <c r="K52"/>
    </row>
    <row r="53" spans="1:12" s="6" customFormat="1" ht="12" customHeight="1">
      <c r="A53" s="7"/>
      <c r="B53" t="s">
        <v>77</v>
      </c>
      <c r="C53" t="s">
        <v>78</v>
      </c>
      <c r="D53" s="13"/>
      <c r="E53" s="13"/>
      <c r="F53" s="14">
        <v>7</v>
      </c>
      <c r="G53" s="5">
        <f t="shared" si="1"/>
        <v>7</v>
      </c>
      <c r="I53" s="7"/>
      <c r="K53"/>
    </row>
    <row r="54" spans="1:12" s="6" customFormat="1" ht="12" customHeight="1">
      <c r="A54" s="7"/>
      <c r="B54"/>
      <c r="C54"/>
      <c r="D54" s="13"/>
      <c r="E54" s="13"/>
      <c r="F54" s="14"/>
      <c r="G54" s="5"/>
      <c r="I54" s="7"/>
      <c r="K54"/>
    </row>
    <row r="55" spans="1:12" s="6" customFormat="1" ht="12" customHeight="1">
      <c r="A55" s="7"/>
      <c r="B55"/>
      <c r="C55"/>
      <c r="D55" s="13"/>
      <c r="E55" s="13"/>
      <c r="F55" s="14"/>
      <c r="G55" s="5"/>
      <c r="I55" s="7"/>
      <c r="K55"/>
    </row>
    <row r="56" spans="1:12" s="6" customFormat="1" ht="18" customHeight="1">
      <c r="A56" s="5"/>
      <c r="B56" s="15" t="s">
        <v>4</v>
      </c>
      <c r="C56" s="15"/>
      <c r="D56" s="3"/>
      <c r="E56" s="3" t="s">
        <v>13</v>
      </c>
      <c r="F56" s="3" t="s">
        <v>14</v>
      </c>
      <c r="G56" s="101" t="s">
        <v>144</v>
      </c>
    </row>
    <row r="57" spans="1:12" s="20" customFormat="1" ht="12" hidden="1" customHeight="1">
      <c r="A57" s="22">
        <v>1</v>
      </c>
      <c r="B57" s="36" t="s">
        <v>96</v>
      </c>
      <c r="C57" s="36" t="s">
        <v>12</v>
      </c>
      <c r="D57" s="25"/>
      <c r="E57" s="24"/>
      <c r="F57" s="24"/>
      <c r="G57" s="5">
        <f t="shared" ref="G57:G64" si="2">SUM(E57,F57)</f>
        <v>0</v>
      </c>
      <c r="H57" s="50"/>
      <c r="I57" s="36"/>
      <c r="J57" s="31"/>
      <c r="K57" s="31"/>
      <c r="L57" s="31"/>
    </row>
    <row r="58" spans="1:12" s="20" customFormat="1" ht="12" hidden="1" customHeight="1">
      <c r="A58" s="22">
        <v>2</v>
      </c>
      <c r="B58" s="36" t="s">
        <v>15</v>
      </c>
      <c r="C58" s="36" t="s">
        <v>21</v>
      </c>
      <c r="D58" s="25"/>
      <c r="E58" s="24"/>
      <c r="F58" s="24"/>
      <c r="G58" s="5">
        <f t="shared" si="2"/>
        <v>0</v>
      </c>
      <c r="H58" s="50"/>
      <c r="I58" s="36"/>
      <c r="J58" s="31"/>
      <c r="K58" s="31"/>
      <c r="L58" s="31"/>
    </row>
    <row r="59" spans="1:12" s="20" customFormat="1" ht="12" hidden="1" customHeight="1">
      <c r="A59" s="22">
        <v>3</v>
      </c>
      <c r="B59" s="36" t="s">
        <v>25</v>
      </c>
      <c r="C59" s="36" t="s">
        <v>30</v>
      </c>
      <c r="D59" s="25"/>
      <c r="E59" s="31"/>
      <c r="F59" s="31"/>
      <c r="G59" s="5">
        <f t="shared" si="2"/>
        <v>0</v>
      </c>
      <c r="H59" s="50"/>
      <c r="I59" s="36"/>
      <c r="J59" s="31"/>
      <c r="K59" s="31"/>
      <c r="L59" s="31"/>
    </row>
    <row r="60" spans="1:12" s="20" customFormat="1" ht="12" hidden="1" customHeight="1">
      <c r="A60" s="22">
        <v>4</v>
      </c>
      <c r="B60" s="36" t="s">
        <v>16</v>
      </c>
      <c r="C60" s="36" t="s">
        <v>30</v>
      </c>
      <c r="D60" s="25"/>
      <c r="E60" s="24"/>
      <c r="F60" s="24"/>
      <c r="G60" s="5">
        <f t="shared" si="2"/>
        <v>0</v>
      </c>
      <c r="H60" s="50"/>
      <c r="I60" s="36"/>
      <c r="J60" s="31"/>
      <c r="K60" s="31"/>
      <c r="L60" s="31"/>
    </row>
    <row r="61" spans="1:12" s="20" customFormat="1" ht="12" hidden="1" customHeight="1">
      <c r="A61" s="22">
        <v>5</v>
      </c>
      <c r="B61" s="36" t="s">
        <v>23</v>
      </c>
      <c r="C61" s="36" t="s">
        <v>24</v>
      </c>
      <c r="D61" s="25"/>
      <c r="E61" s="54"/>
      <c r="F61" s="22"/>
      <c r="G61" s="5">
        <f t="shared" si="2"/>
        <v>0</v>
      </c>
      <c r="H61" s="36"/>
      <c r="I61" s="36"/>
      <c r="J61" s="31"/>
      <c r="K61" s="31"/>
      <c r="L61" s="31"/>
    </row>
    <row r="62" spans="1:12" s="20" customFormat="1" ht="12" hidden="1" customHeight="1">
      <c r="A62" s="22">
        <v>6</v>
      </c>
      <c r="B62" s="98" t="s">
        <v>69</v>
      </c>
      <c r="C62" s="32" t="s">
        <v>12</v>
      </c>
      <c r="D62" s="25"/>
      <c r="E62" s="31"/>
      <c r="F62" s="31"/>
      <c r="G62" s="5">
        <f t="shared" si="2"/>
        <v>0</v>
      </c>
      <c r="H62" s="36"/>
      <c r="I62" s="36"/>
      <c r="J62" s="31"/>
      <c r="K62" s="31"/>
      <c r="L62" s="31"/>
    </row>
    <row r="63" spans="1:12" s="20" customFormat="1" ht="12" hidden="1" customHeight="1">
      <c r="A63" s="22">
        <v>7</v>
      </c>
      <c r="B63" s="98" t="s">
        <v>63</v>
      </c>
      <c r="C63" s="32" t="s">
        <v>73</v>
      </c>
      <c r="D63" s="25"/>
      <c r="E63" s="24"/>
      <c r="F63" s="24"/>
      <c r="G63" s="5">
        <f t="shared" si="2"/>
        <v>0</v>
      </c>
      <c r="H63" s="36"/>
      <c r="I63" s="36"/>
      <c r="J63" s="31"/>
      <c r="K63" s="31"/>
      <c r="L63" s="31"/>
    </row>
    <row r="64" spans="1:12" s="20" customFormat="1" ht="12" hidden="1" customHeight="1">
      <c r="A64" s="22">
        <v>8</v>
      </c>
      <c r="B64" s="36"/>
      <c r="C64" s="36"/>
      <c r="D64" s="25"/>
      <c r="E64" s="24"/>
      <c r="F64" s="24"/>
      <c r="G64" s="5">
        <f t="shared" si="2"/>
        <v>0</v>
      </c>
      <c r="J64" s="31"/>
      <c r="K64" s="31"/>
      <c r="L64" s="31"/>
    </row>
    <row r="65" spans="1:7" s="20" customFormat="1" ht="12" customHeight="1">
      <c r="A65" s="22"/>
      <c r="B65" s="36"/>
      <c r="C65" s="36"/>
      <c r="D65" s="25"/>
      <c r="E65" s="24"/>
      <c r="F65" s="24"/>
      <c r="G65" s="5"/>
    </row>
    <row r="66" spans="1:7" s="20" customFormat="1">
      <c r="A66" s="22"/>
      <c r="B66" t="s">
        <v>64</v>
      </c>
      <c r="C66" s="6" t="s">
        <v>30</v>
      </c>
      <c r="D66" s="6"/>
      <c r="E66" s="5">
        <v>31</v>
      </c>
      <c r="F66" s="5">
        <v>31</v>
      </c>
      <c r="G66" s="5">
        <f>SUM(E66,F66)</f>
        <v>62</v>
      </c>
    </row>
    <row r="67" spans="1:7" s="6" customFormat="1">
      <c r="A67" s="7"/>
      <c r="B67" t="s">
        <v>124</v>
      </c>
      <c r="C67" s="6" t="s">
        <v>19</v>
      </c>
      <c r="E67" s="5">
        <v>30</v>
      </c>
      <c r="F67" s="5">
        <v>28</v>
      </c>
      <c r="G67" s="5">
        <f>SUM(E67,F67)</f>
        <v>58</v>
      </c>
    </row>
    <row r="68" spans="1:7" s="6" customFormat="1">
      <c r="A68" s="7"/>
      <c r="B68" t="s">
        <v>109</v>
      </c>
      <c r="C68" s="6" t="s">
        <v>24</v>
      </c>
      <c r="E68" s="5">
        <v>25</v>
      </c>
      <c r="F68" s="5">
        <v>29</v>
      </c>
      <c r="G68" s="5">
        <f>SUM(E68,F68)</f>
        <v>54</v>
      </c>
    </row>
    <row r="69" spans="1:7" s="6" customFormat="1">
      <c r="A69" s="7"/>
      <c r="B69" s="36" t="s">
        <v>60</v>
      </c>
      <c r="C69" s="36" t="s">
        <v>21</v>
      </c>
      <c r="D69" s="25"/>
      <c r="E69" s="24">
        <v>25</v>
      </c>
      <c r="F69" s="24">
        <v>23</v>
      </c>
      <c r="G69" s="5">
        <f>SUM(E69,F69)</f>
        <v>48</v>
      </c>
    </row>
    <row r="70" spans="1:7" s="6" customFormat="1">
      <c r="A70" s="7"/>
      <c r="B70"/>
    </row>
    <row r="71" spans="1:7" s="6" customFormat="1">
      <c r="A71" s="7"/>
      <c r="B71"/>
    </row>
    <row r="72" spans="1:7" s="6" customFormat="1">
      <c r="A72" s="7"/>
      <c r="B72"/>
    </row>
    <row r="73" spans="1:7" s="6" customFormat="1">
      <c r="A73" s="7"/>
      <c r="B73"/>
    </row>
    <row r="74" spans="1:7" s="6" customFormat="1">
      <c r="A74" s="7"/>
      <c r="B74"/>
    </row>
    <row r="75" spans="1:7" s="6" customFormat="1">
      <c r="A75" s="7"/>
      <c r="B75"/>
    </row>
    <row r="76" spans="1:7" s="6" customFormat="1">
      <c r="A76" s="7"/>
      <c r="B76"/>
    </row>
    <row r="77" spans="1:7" s="6" customFormat="1">
      <c r="A77" s="7"/>
      <c r="B77"/>
    </row>
    <row r="78" spans="1:7" s="6" customFormat="1">
      <c r="A78" s="7"/>
      <c r="B78"/>
    </row>
    <row r="79" spans="1:7" s="6" customFormat="1">
      <c r="A79" s="7"/>
      <c r="B79"/>
    </row>
    <row r="80" spans="1:7" s="6" customFormat="1">
      <c r="A80" s="7"/>
      <c r="B80"/>
      <c r="D80" s="2"/>
      <c r="E80" s="2"/>
      <c r="F80" s="2"/>
      <c r="G80" s="2"/>
    </row>
    <row r="81" spans="1:7" s="6" customFormat="1">
      <c r="A81" s="7"/>
      <c r="B81"/>
      <c r="D81" s="2"/>
      <c r="E81" s="2"/>
      <c r="F81" s="2"/>
      <c r="G81" s="2"/>
    </row>
    <row r="82" spans="1:7" s="6" customFormat="1">
      <c r="A82" s="7"/>
      <c r="B82"/>
      <c r="D82" s="2"/>
      <c r="E82" s="2"/>
      <c r="F82" s="2"/>
      <c r="G82" s="2"/>
    </row>
    <row r="83" spans="1:7" s="6" customFormat="1">
      <c r="A83" s="7"/>
      <c r="B83"/>
      <c r="D83" s="2"/>
      <c r="E83" s="2"/>
      <c r="F83" s="2"/>
      <c r="G83" s="2"/>
    </row>
    <row r="84" spans="1:7" s="6" customFormat="1">
      <c r="A84" s="7"/>
      <c r="B84"/>
      <c r="D84" s="2"/>
      <c r="E84" s="2"/>
      <c r="F84" s="2"/>
      <c r="G84" s="2"/>
    </row>
    <row r="85" spans="1:7" s="6" customFormat="1">
      <c r="A85" s="7"/>
      <c r="B85"/>
      <c r="D85" s="2"/>
      <c r="E85" s="2"/>
      <c r="F85" s="2"/>
      <c r="G85" s="2"/>
    </row>
    <row r="86" spans="1:7" s="6" customFormat="1">
      <c r="A86" s="7"/>
      <c r="B86"/>
      <c r="D86" s="2"/>
      <c r="E86" s="2"/>
      <c r="F86" s="2"/>
      <c r="G86" s="2"/>
    </row>
    <row r="87" spans="1:7" s="6" customFormat="1">
      <c r="A87" s="7"/>
      <c r="B87"/>
      <c r="D87" s="2"/>
      <c r="E87" s="2"/>
      <c r="F87" s="2"/>
      <c r="G87" s="2"/>
    </row>
    <row r="88" spans="1:7" s="6" customFormat="1">
      <c r="A88" s="7"/>
      <c r="B88"/>
      <c r="D88" s="2"/>
      <c r="E88" s="2"/>
      <c r="F88" s="2"/>
      <c r="G88" s="2"/>
    </row>
    <row r="89" spans="1:7" s="6" customFormat="1">
      <c r="A89" s="7"/>
      <c r="B89"/>
      <c r="D89" s="2"/>
      <c r="E89" s="2"/>
      <c r="F89" s="2"/>
      <c r="G89" s="2"/>
    </row>
    <row r="90" spans="1:7">
      <c r="A90" s="7"/>
      <c r="C90" s="6"/>
      <c r="D90" s="2"/>
      <c r="E90" s="2"/>
      <c r="F90" s="2"/>
      <c r="G90" s="2"/>
    </row>
    <row r="91" spans="1:7">
      <c r="A91" s="7"/>
      <c r="C91" s="6"/>
      <c r="D91" s="2"/>
      <c r="E91" s="2"/>
      <c r="F91" s="2"/>
      <c r="G91" s="2"/>
    </row>
    <row r="92" spans="1:7">
      <c r="A92" s="7"/>
      <c r="C92" s="6"/>
      <c r="D92" s="2"/>
      <c r="E92" s="2"/>
      <c r="F92" s="2"/>
      <c r="G92" s="2"/>
    </row>
    <row r="93" spans="1:7">
      <c r="A93" s="7"/>
      <c r="C93" s="6"/>
      <c r="D93" s="2"/>
      <c r="E93" s="2"/>
      <c r="F93" s="2"/>
      <c r="G93" s="2"/>
    </row>
    <row r="94" spans="1:7">
      <c r="A94" s="7"/>
      <c r="C94" s="6"/>
      <c r="D94" s="2"/>
      <c r="E94" s="2"/>
      <c r="F94" s="2"/>
      <c r="G94" s="2"/>
    </row>
    <row r="95" spans="1:7">
      <c r="A95" s="7"/>
      <c r="C95" s="6"/>
      <c r="D95" s="2"/>
      <c r="E95" s="2"/>
      <c r="F95" s="2"/>
      <c r="G95" s="2"/>
    </row>
    <row r="96" spans="1:7">
      <c r="A96" s="7"/>
      <c r="C96" s="6"/>
      <c r="D96" s="2"/>
      <c r="E96" s="2"/>
      <c r="F96" s="2"/>
      <c r="G96" s="2"/>
    </row>
    <row r="97" spans="1:7">
      <c r="A97" s="7"/>
      <c r="C97" s="6"/>
      <c r="D97" s="2"/>
      <c r="E97" s="2"/>
      <c r="F97" s="2"/>
      <c r="G97" s="2"/>
    </row>
    <row r="98" spans="1:7">
      <c r="A98" s="7"/>
      <c r="C98" s="6"/>
      <c r="D98" s="2"/>
      <c r="E98" s="2"/>
      <c r="F98" s="2"/>
      <c r="G98" s="2"/>
    </row>
    <row r="99" spans="1:7">
      <c r="A99" s="7"/>
      <c r="C99" s="6"/>
      <c r="D99" s="2"/>
      <c r="E99" s="2"/>
      <c r="F99" s="2"/>
      <c r="G99" s="2"/>
    </row>
    <row r="100" spans="1:7">
      <c r="A100" s="7"/>
      <c r="D100" s="2"/>
      <c r="E100" s="2"/>
      <c r="F100" s="2"/>
      <c r="G100" s="2"/>
    </row>
    <row r="101" spans="1:7">
      <c r="A101" s="7"/>
      <c r="D101" s="2"/>
      <c r="E101" s="2"/>
      <c r="F101" s="2"/>
      <c r="G101" s="2"/>
    </row>
  </sheetData>
  <sortState ref="B66:G69">
    <sortCondition descending="1" ref="G66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</vt:i4>
      </vt:variant>
    </vt:vector>
  </HeadingPairs>
  <TitlesOfParts>
    <vt:vector size="9" baseType="lpstr">
      <vt:lpstr>Totalställningen</vt:lpstr>
      <vt:lpstr>Sollebrunn</vt:lpstr>
      <vt:lpstr>Ronneby</vt:lpstr>
      <vt:lpstr>Boxholm</vt:lpstr>
      <vt:lpstr>Partille</vt:lpstr>
      <vt:lpstr>Askersund</vt:lpstr>
      <vt:lpstr>Malmö</vt:lpstr>
      <vt:lpstr>Blad1</vt:lpstr>
      <vt:lpstr>Totalställningen!Utskriftsområde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Ekman</dc:creator>
  <cp:lastModifiedBy>strand</cp:lastModifiedBy>
  <cp:lastPrinted>2016-09-05T10:13:32Z</cp:lastPrinted>
  <dcterms:created xsi:type="dcterms:W3CDTF">2007-03-06T14:50:52Z</dcterms:created>
  <dcterms:modified xsi:type="dcterms:W3CDTF">2017-02-07T06:07:16Z</dcterms:modified>
</cp:coreProperties>
</file>